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EvansR1\Objective\Objects\"/>
    </mc:Choice>
  </mc:AlternateContent>
  <bookViews>
    <workbookView xWindow="0" yWindow="0" windowWidth="28800" windowHeight="11690" activeTab="7"/>
  </bookViews>
  <sheets>
    <sheet name="Dewislen" sheetId="9" r:id="rId1"/>
    <sheet name="Bl.2" sheetId="1" r:id="rId2"/>
    <sheet name="Bl.3" sheetId="2" r:id="rId3"/>
    <sheet name="Bl.4" sheetId="3" r:id="rId4"/>
    <sheet name="Bl.5" sheetId="4" r:id="rId5"/>
    <sheet name="Bl.6" sheetId="5" r:id="rId6"/>
    <sheet name="Bl.7" sheetId="6" r:id="rId7"/>
    <sheet name="Bl.8" sheetId="7" r:id="rId8"/>
    <sheet name="Bl.9" sheetId="8" r:id="rId9"/>
  </sheets>
  <definedNames>
    <definedName name="_xlnm._FilterDatabase" localSheetId="1" hidden="1">Bl.2!$A$3:$L$12</definedName>
    <definedName name="Q3_2m" comment="0,1,2">Bl.9!$O$6:$O$12</definedName>
  </definedNames>
  <calcPr calcId="162913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6" i="2"/>
  <c r="AE7" i="8" l="1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7" i="7" l="1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B7" i="6" l="1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D21" i="5" l="1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C21" i="3" l="1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U21" i="2"/>
  <c r="AA21" i="2"/>
  <c r="U22" i="2"/>
  <c r="AA22" i="2" s="1"/>
  <c r="AA23" i="2"/>
  <c r="U23" i="2"/>
  <c r="U24" i="2"/>
  <c r="AA24" i="2" s="1"/>
  <c r="U25" i="2"/>
  <c r="AA25" i="2"/>
  <c r="U26" i="2"/>
  <c r="AA26" i="2" s="1"/>
  <c r="AA27" i="2"/>
  <c r="U27" i="2"/>
  <c r="U28" i="2"/>
  <c r="AA28" i="2"/>
  <c r="U29" i="2"/>
  <c r="AA29" i="2"/>
  <c r="U30" i="2"/>
  <c r="AA30" i="2"/>
  <c r="AA31" i="2"/>
  <c r="U31" i="2"/>
  <c r="U32" i="2"/>
  <c r="AA32" i="2"/>
  <c r="U33" i="2"/>
  <c r="AA33" i="2"/>
  <c r="U34" i="2"/>
  <c r="AA34" i="2" s="1"/>
  <c r="AA35" i="2"/>
  <c r="U35" i="2"/>
  <c r="M21" i="1"/>
  <c r="AC21" i="1" s="1"/>
  <c r="W21" i="1"/>
  <c r="M22" i="1"/>
  <c r="W22" i="1"/>
  <c r="AC22" i="1"/>
  <c r="M23" i="1"/>
  <c r="AC23" i="1" s="1"/>
  <c r="W23" i="1"/>
  <c r="M24" i="1"/>
  <c r="AC24" i="1" s="1"/>
  <c r="W24" i="1"/>
  <c r="M25" i="1"/>
  <c r="W25" i="1"/>
  <c r="AC25" i="1"/>
  <c r="M26" i="1"/>
  <c r="W26" i="1"/>
  <c r="AC26" i="1"/>
  <c r="M27" i="1"/>
  <c r="W27" i="1"/>
  <c r="AC27" i="1" s="1"/>
  <c r="M28" i="1"/>
  <c r="AC28" i="1" s="1"/>
  <c r="W28" i="1"/>
  <c r="M29" i="1"/>
  <c r="AC29" i="1" s="1"/>
  <c r="W29" i="1"/>
  <c r="M30" i="1"/>
  <c r="W30" i="1"/>
  <c r="AC30" i="1"/>
  <c r="M31" i="1"/>
  <c r="AC31" i="1" s="1"/>
  <c r="W31" i="1"/>
  <c r="M32" i="1"/>
  <c r="AC32" i="1" s="1"/>
  <c r="W32" i="1"/>
  <c r="M33" i="1"/>
  <c r="W33" i="1"/>
  <c r="AC33" i="1"/>
  <c r="M34" i="1"/>
  <c r="W34" i="1"/>
  <c r="AC34" i="1"/>
  <c r="M35" i="1"/>
  <c r="W35" i="1"/>
  <c r="AC35" i="1" s="1"/>
  <c r="AE6" i="8"/>
  <c r="AE6" i="7" l="1"/>
  <c r="AB6" i="6"/>
  <c r="AD7" i="5" l="1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6" i="5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9" i="4"/>
  <c r="AC7" i="3" l="1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6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6" i="2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  <c r="AC14" i="1" l="1"/>
  <c r="AC19" i="1"/>
  <c r="AC10" i="1" l="1"/>
  <c r="AC11" i="1"/>
  <c r="AC18" i="1"/>
  <c r="AC15" i="1"/>
  <c r="AC7" i="1"/>
  <c r="AC9" i="1"/>
  <c r="AC13" i="1"/>
  <c r="AC17" i="1"/>
  <c r="AC8" i="1"/>
  <c r="AC20" i="1"/>
  <c r="AC16" i="1"/>
  <c r="AC12" i="1"/>
  <c r="AA6" i="2" l="1"/>
  <c r="AA14" i="2"/>
  <c r="AA12" i="2"/>
  <c r="AA13" i="2"/>
  <c r="AA20" i="2"/>
  <c r="AA11" i="2"/>
  <c r="AA9" i="2"/>
  <c r="AA17" i="2"/>
  <c r="AA8" i="2"/>
  <c r="AA7" i="2"/>
  <c r="AA18" i="2"/>
  <c r="AA16" i="2"/>
  <c r="AA15" i="2"/>
  <c r="AA19" i="2"/>
  <c r="AA10" i="2"/>
  <c r="AC6" i="1" l="1"/>
</calcChain>
</file>

<file path=xl/sharedStrings.xml><?xml version="1.0" encoding="utf-8"?>
<sst xmlns="http://schemas.openxmlformats.org/spreadsheetml/2006/main" count="781" uniqueCount="183">
  <si>
    <t>y</t>
  </si>
  <si>
    <t xml:space="preserve"> </t>
  </si>
  <si>
    <t>n</t>
  </si>
  <si>
    <t>National Numeracy Test (Reasoning) for Year 5</t>
  </si>
  <si>
    <t>Menu</t>
  </si>
  <si>
    <t>Adnodd Cymorth Diagnostig - Crynodeb o'r canlyniadau</t>
  </si>
  <si>
    <t>Prawf Rhifedd Cenedlaethol (Rhesymu) ar gyfer Blwyddyn 2</t>
  </si>
  <si>
    <t>Cofnodwch y data trwy deipio'r sgoriau neu drwy ddefnyddio'r cwymplenni.  Defnyddiwch y i amlygu meysydd problematig, sy'n dangos anghenion dysgu ymhellach.</t>
  </si>
  <si>
    <t>Dewislen</t>
  </si>
  <si>
    <t>Nodwch: dim ond y gwallau cyffredin sydd wedi'u cynnwys yn isod</t>
  </si>
  <si>
    <t>Dysgwr 1</t>
  </si>
  <si>
    <t>Cyfenw</t>
  </si>
  <si>
    <t>Dysgwr 2</t>
  </si>
  <si>
    <t>Dysgwr 3</t>
  </si>
  <si>
    <t>Dysgwr 4</t>
  </si>
  <si>
    <t>Dysgwr 5</t>
  </si>
  <si>
    <t>Dysgwr 6</t>
  </si>
  <si>
    <t>Dysgwr 7</t>
  </si>
  <si>
    <t>Dysgwr 8</t>
  </si>
  <si>
    <t>Dysgwr 9</t>
  </si>
  <si>
    <t>Dysgwr 10</t>
  </si>
  <si>
    <t>Dysgwr 11</t>
  </si>
  <si>
    <t>Dysgwr 12</t>
  </si>
  <si>
    <t>Dysgwr 13</t>
  </si>
  <si>
    <t>Dysgwr 14</t>
  </si>
  <si>
    <t>Dysgwr 15</t>
  </si>
  <si>
    <t>Dysgwr 16</t>
  </si>
  <si>
    <t>Dysgwr 17</t>
  </si>
  <si>
    <t>Dysgwr 18</t>
  </si>
  <si>
    <t>Dysgwr 19</t>
  </si>
  <si>
    <t>Dysgwr 20</t>
  </si>
  <si>
    <t>Dysgwr 21</t>
  </si>
  <si>
    <t>Dysgwr 22</t>
  </si>
  <si>
    <t>Dysgwr 23</t>
  </si>
  <si>
    <t>Dysgwr 24</t>
  </si>
  <si>
    <t>Dysgwr 25</t>
  </si>
  <si>
    <t>Dysgwr 26</t>
  </si>
  <si>
    <t>Dysgwr 27</t>
  </si>
  <si>
    <t>Dysgwr 28</t>
  </si>
  <si>
    <t>Dysgwr 29</t>
  </si>
  <si>
    <t>Dysgwr 30</t>
  </si>
  <si>
    <t>Dewislen:</t>
  </si>
  <si>
    <t>Blwyddyn 2</t>
  </si>
  <si>
    <t>Blwyddyn 3</t>
  </si>
  <si>
    <t>Blwyddyn 4</t>
  </si>
  <si>
    <t>Blwyddyn 5</t>
  </si>
  <si>
    <t>Blwyddyn 6</t>
  </si>
  <si>
    <t>Blwyddyn 7</t>
  </si>
  <si>
    <t>Blwyddyn 8</t>
  </si>
  <si>
    <t>Blwyddyn 9</t>
  </si>
  <si>
    <t>Prawf Rhifedd Cenedlaethol (Rhesymu) ar gyfer Blwyddyn 3</t>
  </si>
  <si>
    <t>Prawf Rhifedd Cenedlaethol (Rhesymu) ar gyfer Blwyddyn 4</t>
  </si>
  <si>
    <t>Prawf Rhifedd Cenedlaethol (Rhesymu) ar gyfer Blwyddyn 5</t>
  </si>
  <si>
    <t>Prawf Rhifedd Cenedlaethol (Rhesymu) ar gyfer Blwyddyn 6</t>
  </si>
  <si>
    <t>Prawf Rhifedd Cenedlaethol (Rhesymu) ar gyfer Blwyddyn 8</t>
  </si>
  <si>
    <t>Prawf Rhifedd Cenedlaethol (Rhesymu) ar gyfer Blwyddyn 9</t>
  </si>
  <si>
    <t>C1 i 1m</t>
  </si>
  <si>
    <t>C1 ii 1m</t>
  </si>
  <si>
    <t>C1 iii 2m</t>
  </si>
  <si>
    <t>C1 iii</t>
  </si>
  <si>
    <t>C2 i 1m</t>
  </si>
  <si>
    <t>C2 ii
1m</t>
  </si>
  <si>
    <t>C2 iii
1m</t>
  </si>
  <si>
    <t>C3 1m</t>
  </si>
  <si>
    <t>C4
2m</t>
  </si>
  <si>
    <t>C4</t>
  </si>
  <si>
    <t>C1 i &amp; ii</t>
  </si>
  <si>
    <t>C2 3m</t>
  </si>
  <si>
    <t>C3 i 1m</t>
  </si>
  <si>
    <t>C3 ii 1m</t>
  </si>
  <si>
    <t>C4 
3m</t>
  </si>
  <si>
    <t>C1 ii 2m</t>
  </si>
  <si>
    <t>C2 i
 1m</t>
  </si>
  <si>
    <t>C2 ii 2m</t>
  </si>
  <si>
    <t>C2 iii 1m</t>
  </si>
  <si>
    <t>C2 iii</t>
  </si>
  <si>
    <t>C3 ii 2m</t>
  </si>
  <si>
    <t>C1 iii 1m</t>
  </si>
  <si>
    <t>C2 2m</t>
  </si>
  <si>
    <t>C4 4m</t>
  </si>
  <si>
    <t>C1i 1m</t>
  </si>
  <si>
    <t>C1 ii</t>
  </si>
  <si>
    <t>C1 iv 2m</t>
  </si>
  <si>
    <t>C2 ii 
1m</t>
  </si>
  <si>
    <t>C2 iv
1m</t>
  </si>
  <si>
    <t>C3 3m</t>
  </si>
  <si>
    <t>C4 2m</t>
  </si>
  <si>
    <t>C5 i 2m</t>
  </si>
  <si>
    <t>C5 ii 1m</t>
  </si>
  <si>
    <t>C5 iii 1m</t>
  </si>
  <si>
    <t>C1 i 2m</t>
  </si>
  <si>
    <t>C1 i</t>
  </si>
  <si>
    <t>C1 iv 1m</t>
  </si>
  <si>
    <t>C1 iv</t>
  </si>
  <si>
    <t>C3
2m</t>
  </si>
  <si>
    <t>C3</t>
  </si>
  <si>
    <t>C5 i 1m</t>
  </si>
  <si>
    <t>C5 ii 2m</t>
  </si>
  <si>
    <t>C6 3m</t>
  </si>
  <si>
    <t>C6</t>
  </si>
  <si>
    <t>C1i 2m</t>
  </si>
  <si>
    <t>C1 iv 3m</t>
  </si>
  <si>
    <t>C2 1m</t>
  </si>
  <si>
    <t>C2</t>
  </si>
  <si>
    <t>C3 2m</t>
  </si>
  <si>
    <t>C4 i 1m</t>
  </si>
  <si>
    <t>C4 ii 2m</t>
  </si>
  <si>
    <t>C4 ii</t>
  </si>
  <si>
    <t>C5 3m</t>
  </si>
  <si>
    <t>C5</t>
  </si>
  <si>
    <t>C1 iii 4m</t>
  </si>
  <si>
    <t>C3 i 2m</t>
  </si>
  <si>
    <t>C3 i</t>
  </si>
  <si>
    <t>C3 ii  2m</t>
  </si>
  <si>
    <t>C4 i 2m</t>
  </si>
  <si>
    <t>C5 4m</t>
  </si>
  <si>
    <t>C2 i</t>
  </si>
  <si>
    <t>C2 ii</t>
  </si>
  <si>
    <t>C5 1m</t>
  </si>
  <si>
    <t>C1 iii 3m</t>
  </si>
  <si>
    <t>C6 2m</t>
  </si>
  <si>
    <t>C7 2m</t>
  </si>
  <si>
    <t>GWEITHGAREDD 1 - Y SIOP GYFNEWID</t>
  </si>
  <si>
    <t>GWEITHGAREDD 2 - Y BLAIDD MAWR CAREDIG</t>
  </si>
  <si>
    <t>Cyffredinol</t>
  </si>
  <si>
    <t>Mae’n rhesymol tybio bod 20 yn y blwch ateb yn dangos bod rhan gyntaf y broblem aml-gam hon wedi’i chyfrifo’n gywir.</t>
  </si>
  <si>
    <t>Mae hwn yn wall cyffredin – mae’r dysgwr wedi anghofio bod yr 20 tocyn sy’n weddill ar ôl ‘talu’ am y tedi bach yn cael eu rhannu rhwng y ddau dedi mawr.</t>
  </si>
  <si>
    <t>CYFANSWM SGÔR Y SIOP GYFNEWID (uchafswm 10)</t>
  </si>
  <si>
    <t>CYFANSWM SGÔR Y BLAIDD MAWR CAREDIG (uchafswm 10)</t>
  </si>
  <si>
    <t>CYFANSWM Y SGÔR AR GYFER Y PRAWF (uchafswm 20)</t>
  </si>
  <si>
    <t>Mae hwn yn wall cyffredin lle mae’r dysgwr yn defnyddio gwahaniaeth o 1 ar gyfer diwrnodau a phecynnau yn gyson, ac yn cymhwyso’r gwahaniaeth o 1 a ddangosir yn y llinell gyntaf yn amhriodol.</t>
  </si>
  <si>
    <t>Er nad yw’n amlwg, mae’n rhesymol tybio bod y dysgwr hwn yn gweithio gyda brecwast a chinio yn unig.</t>
  </si>
  <si>
    <t>anhawster dewis gweithrediadau</t>
  </si>
  <si>
    <t>ychydig neu dim gwaith bras</t>
  </si>
  <si>
    <t>cyfathrebu gwael</t>
  </si>
  <si>
    <t>diffyg gwirio, e.e. camgymeriadau esgeulus aml</t>
  </si>
  <si>
    <t>Mae adnabod y berthynas rhwng 50 a 100 ac yna’n tybio bod y tai ar yr un ochr i’r stryd yn wall cyffredin.</t>
  </si>
  <si>
    <t>GWEITHGAREDD 1 -  STRYD 100</t>
  </si>
  <si>
    <t>Mae hefyd yn gyffredin tybio bod yn rhaid i’r tai fod ar yr un ochr i’r stryd oherwydd bod y rhifau’n dilyn ei gilydd.</t>
  </si>
  <si>
    <t>CYFANSWM Y SGOR STRYD 100 (uchafswm. 10)</t>
  </si>
  <si>
    <t>GWEITHGAREDD 2 - DIM MWY O ELEN BENFELEN!</t>
  </si>
  <si>
    <t>Mae’n rhesymol tybio bod 1 wedi’i adio, yn hytrach na’i dynnu, wrth gyfrifo hyd y ffens.</t>
  </si>
  <si>
    <t>CYFANSWM Y SGOR DIM MWY O ELEN BENFELEN! (uchafswm 10)</t>
  </si>
  <si>
    <t>Adnodd Cymorth Diagnostig Prawf Rhifedd Cenedlaethol (Rhesymu) 2020</t>
  </si>
  <si>
    <t>Mae cwblhau dim ond rhan o ddull aml-gam yn
wall cyffredin.</t>
  </si>
  <si>
    <t>Mae’r cyfathrebu rhifiadol yn wael, ond ymddengys fod y dysgwr hwn ond wedi cymryd y cam cyntaf tuag at ddatrys y broblem, gan gyfrifo uchder un bocs.</t>
  </si>
  <si>
    <t>Unwaith eto, mae’r cyfathrebu rhifiadol yn wael. Er ei fod yn dangos tynnu 2 (focs) o’r pentwr, mae’n debygol bod y dysgwr hwn wedi gwneud y gwall cyffredin o dynnu un bocs yn unig.</t>
  </si>
  <si>
    <t>Mae gwall wrth gyfrifo uchder un bocs felly’r ateb a ddylai ddilyn ymlaen yn gywir yw 150 – 2 × 20 = 110. Dim ond un bocs sydd wedi’i dynnu o’r pentwr.</t>
  </si>
  <si>
    <t>Mae dyblu 20 i 40 yn wall cyffredin, a thybir bod hynny oherwydd bod 10 newydd gael ei ddyblu i 20</t>
  </si>
  <si>
    <t>Mae’r dysgwr hwn wedi rhesymu bod 20 tocyn wedi’u defnyddio, yna’n cyfrif fesul 2 o 20 i 34 ond mae wedi cynnwys y rhif cychwynnol wrth gyfrif.</t>
  </si>
  <si>
    <t>Er bod nodyn clir yn atgoffa mai dim ond 5 reid a ganiateir, mae’r dysgwr hwn wedi dyrannu’r tocynnau ar draws mwy na 5 reid.</t>
  </si>
  <si>
    <t>Mae dangos un cyfrifiad neu fwy gydag ateb sy’n eilrif yn annigonol i ddangos bod yn rhaid i’r ateb fod yn eilrif bob tro.</t>
  </si>
  <si>
    <t>Gadawyd y blwch ateb yn wag, ond mae’r dysgwr hwn
yn rhesymu ar y diagram, gan weithio’n effeithlon drwy
adnabod ei bod yn cymryd 1 munud i gerdded dwy ochr i’r
hecsagon.</t>
  </si>
  <si>
    <t>Mae lluosi 60 â 50 yn anghywir yn wall cyffredin.</t>
  </si>
  <si>
    <t>Mae’n rhyfeddol o gyffredin i ddysgwyr benderfynu bod y cliw yn anghywir!</t>
  </si>
  <si>
    <t>Mae’r rhifau yn adio i 33 ond nid ydynt i gyd yn rhifau dilynol.</t>
  </si>
  <si>
    <t>Mae mesur yn wall cyffredin sy’n dangos bod y dysgwr wedi ‘colli’ cyd-destun defnyddio’r petryalau a roddwyd i greu siapiau.</t>
  </si>
  <si>
    <t>Mae’n wall cyffredin gwneud yr holl waith cyfrifo yn gywir ac yna drysu o ran pa grŵp blwyddyn yw pa un.</t>
  </si>
  <si>
    <t>Gwall cyffredin arall yw cyfrifo 57 ac yna tynnu 10, gan roi gwahaniaeth o 20 nid 10</t>
  </si>
  <si>
    <t>Mae’n ymddangos bod y dysgwr hwn wedi mynd i’r afael â’r tair awr gyntaf yn unig.</t>
  </si>
  <si>
    <t>Mae 800 × 5 yn gam cyntaf cywir ond mae 4000 yn cynrychioli nifer y darnau 10c, nid cyfanswm yr arian.</t>
  </si>
  <si>
    <t>Ni wnaed unrhyw ymdrech i ddefnyddio’r wybodaeth a roddwyd yn rhan gyntaf y cwestiwn.</t>
  </si>
  <si>
    <t>Mae’n gyffredin i ddysgwyr roi ateb anghywir i ran gyntaf y cwestiwn a hefyd i feddwl bod 100g mewn 1kg. Fodd bynnag, mae 19,500 yn dilyn ymlaen yn gywir o 3000 a
39 yn dilyn ymlaen yn gywir o 195</t>
  </si>
  <si>
    <t>Mae’r dysgwr hwn hefyd yn rhannu â 6, ond mae’n haneru’r ateb, gan gamddehongli perthnasedd 4</t>
  </si>
  <si>
    <t>Mae hwn yn wall cyffredin lle mae’r dysgwr yn datrys y glas ond wedyn yn anghofio bod yr ail glorian yn dangos 2 las, nid 1</t>
  </si>
  <si>
    <t>Mae’r dysgwr hwn yn dangos diffyg dealltwriaeth drwy luosi yr hyd a’r lled â 40, 35 ac 20. Mae hwn yn wall cyffredin sy’n awgrymu bod angen cymorth i ddeall ystyr arwynebedd.</t>
  </si>
  <si>
    <t>Er bod enghraifft o’r raddfa yn y sleidiau a ddangoswyd yn union cyn y prawf, mae camddarllen y raddfa yn y modd hwn yn wall cyffredin.</t>
  </si>
  <si>
    <t>Dim ond cam cyntaf y dull yw cyfrifo 1130. Er bod ‘cost fesul copi’ yn cael ei ddangos yn y cwestiwn ac yn y blwch ateb, mae wedi cael ei anwybyddu.</t>
  </si>
  <si>
    <t>Er bod y fformiwla’n cael ei dangos, mae’r dimensiynau’n anghywir.</t>
  </si>
  <si>
    <t>Mae anwybyddu’r wybodaeth mai barcut yw’r siâp gofynnol yn wall cyffredin.</t>
  </si>
  <si>
    <t>Mae’r rhes gyntaf yn gywir, ac felly hefyd y gymhareb yn yr ail res, ond mae’r pâr o werthoedd cysylltiedig yn anghywir. Mae’n rhyfeddol o gyffredin i ddysgwyr anwybyddu neu anghofio’r wybodaeth nad yw 1 : 0 yn gymhareb gywir.</t>
  </si>
  <si>
    <t>Anghywir; 0 marc</t>
  </si>
  <si>
    <t>Mae’n ymddangos nad yw’r dysgwr hwn yn gallu ysgrifennu 20 miliwn mewn digidau, ac mae’n ymddangos ei fod yn osgoi rhannu hefyd.</t>
  </si>
  <si>
    <t>Mae’r dysgwr hwn yn meddwl yn systematig ond mae
wedi anghofio bod rhifau’n talgrynnu i lawr yn ogystal
ag i fyny.</t>
  </si>
  <si>
    <t>Mae’n wall cyffredin iawn tybio oherwydd bod dau
farciwr yn weladwy (yn hytrach na thri bwlch), y dylid
rhannu 24 (o 41 – 17) â 2 yn hytrach na 3</t>
  </si>
  <si>
    <t>Mae hwn yn wall cyffredin iawn. Mae’r dysgwr wedi cyfrifo cyfanswm yr anifeiliaid benywaidd, nid cyfanswm y babanod benywaidd.</t>
  </si>
  <si>
    <t>Mae’r dysgwr hwn wedi cyfrifo 55% o 200 yn hytrach na 55% o 300. Mae hwn yn wall cyffredin iawn sy’n dangos diffyg ystyriaeth o’r cyd-destun.</t>
  </si>
  <si>
    <t>Mae’r dysgwr hwn wedi gweithio gydag arwynebedd yn lle perimedr.</t>
  </si>
  <si>
    <t>Mae’n gyffredin i ddysgwyr beidio â sylweddoli bod angen sgwâr mwy. Mae’n rhaid gorchuddio’r sgwâr 5 wrth 5 cyfan.</t>
  </si>
  <si>
    <t>ddim yn defnyddio cyfrifiannell pan yn briodol</t>
  </si>
  <si>
    <t>Prawf Rhifedd Cenedlaethol (Rhesymu) ar gyfer Blwyddyn 7</t>
  </si>
  <si>
    <t>yn cychwyn ar (0, 0).</t>
  </si>
  <si>
    <t>Mae’n gyffredin i ddysgwyr adio costau 40 copi a
10 copi wrth geisio cyfrifo cost 50 copi, er nad yw’r graff
yn cychwyn ar (0, 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</si>
</sst>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u/>
      <sz val="11"/>
      <color indexed="12"/>
      <name val="Calibri"/>
      <family val="2"/>
    </font>
    <font>
      <sz val="18"/>
      <color indexed="48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8"/>
      <color indexed="12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0" fillId="0" borderId="0" xfId="0"/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0" xfId="0" applyFont="1" applyFill="1" applyBorder="1" applyAlignment="1">
      <alignment horizontal="center" vertical="top" textRotation="180" wrapText="1"/>
    </xf>
    <xf numFmtId="0" fontId="0" fillId="2" borderId="19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180" wrapText="1"/>
    </xf>
    <xf numFmtId="0" fontId="0" fillId="3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0" fontId="0" fillId="2" borderId="17" xfId="0" applyFont="1" applyFill="1" applyBorder="1" applyAlignment="1" applyProtection="1">
      <alignment horizontal="center" vertical="top"/>
      <protection locked="0"/>
    </xf>
    <xf numFmtId="0" fontId="0" fillId="2" borderId="7" xfId="0" applyFont="1" applyFill="1" applyBorder="1" applyAlignment="1" applyProtection="1">
      <alignment horizontal="center" vertical="top"/>
      <protection locked="0"/>
    </xf>
    <xf numFmtId="0" fontId="0" fillId="3" borderId="18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2" borderId="14" xfId="0" applyFill="1" applyBorder="1" applyAlignment="1">
      <alignment vertical="top"/>
    </xf>
    <xf numFmtId="0" fontId="0" fillId="2" borderId="15" xfId="0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textRotation="180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0" fontId="0" fillId="2" borderId="2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2" borderId="22" xfId="0" applyFont="1" applyFill="1" applyBorder="1" applyAlignment="1" applyProtection="1">
      <alignment horizontal="center" vertical="top"/>
      <protection locked="0"/>
    </xf>
    <xf numFmtId="0" fontId="0" fillId="2" borderId="23" xfId="0" applyFont="1" applyFill="1" applyBorder="1" applyAlignment="1" applyProtection="1">
      <alignment horizontal="center" vertical="top"/>
      <protection locked="0"/>
    </xf>
    <xf numFmtId="0" fontId="0" fillId="2" borderId="2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/>
    </xf>
    <xf numFmtId="0" fontId="7" fillId="0" borderId="0" xfId="1" applyFill="1" applyAlignment="1" applyProtection="1">
      <alignment vertical="top"/>
    </xf>
    <xf numFmtId="0" fontId="0" fillId="2" borderId="22" xfId="0" applyFill="1" applyBorder="1" applyAlignment="1">
      <alignment vertical="top"/>
    </xf>
    <xf numFmtId="0" fontId="1" fillId="2" borderId="19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/>
    </xf>
    <xf numFmtId="0" fontId="0" fillId="5" borderId="21" xfId="0" applyFont="1" applyFill="1" applyBorder="1" applyAlignment="1">
      <alignment horizontal="center" vertical="top"/>
    </xf>
    <xf numFmtId="0" fontId="0" fillId="5" borderId="21" xfId="0" applyFill="1" applyBorder="1" applyAlignment="1">
      <alignment horizontal="center" vertical="top"/>
    </xf>
    <xf numFmtId="0" fontId="0" fillId="5" borderId="30" xfId="0" applyFill="1" applyBorder="1" applyAlignment="1">
      <alignment horizontal="center" vertical="top"/>
    </xf>
    <xf numFmtId="0" fontId="0" fillId="2" borderId="34" xfId="0" applyFill="1" applyBorder="1" applyAlignment="1">
      <alignment vertical="top"/>
    </xf>
    <xf numFmtId="0" fontId="0" fillId="0" borderId="35" xfId="0" applyFont="1" applyFill="1" applyBorder="1" applyAlignment="1">
      <alignment horizontal="center" vertical="top" textRotation="180" wrapText="1"/>
    </xf>
    <xf numFmtId="0" fontId="0" fillId="2" borderId="35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3" borderId="35" xfId="0" applyFont="1" applyFill="1" applyBorder="1" applyAlignment="1">
      <alignment horizontal="center" vertical="center" textRotation="180" wrapText="1"/>
    </xf>
    <xf numFmtId="0" fontId="0" fillId="3" borderId="3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0" fillId="7" borderId="35" xfId="0" applyFont="1" applyFill="1" applyBorder="1" applyAlignment="1">
      <alignment horizontal="right" vertical="top" textRotation="180" wrapText="1"/>
    </xf>
    <xf numFmtId="0" fontId="0" fillId="2" borderId="35" xfId="0" applyFont="1" applyFill="1" applyBorder="1" applyAlignment="1">
      <alignment horizontal="right" vertical="top" textRotation="180" wrapText="1"/>
    </xf>
    <xf numFmtId="0" fontId="0" fillId="7" borderId="35" xfId="0" applyFill="1" applyBorder="1" applyAlignment="1">
      <alignment vertical="top"/>
    </xf>
    <xf numFmtId="0" fontId="0" fillId="2" borderId="36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textRotation="180"/>
    </xf>
    <xf numFmtId="0" fontId="1" fillId="6" borderId="2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/>
    </xf>
    <xf numFmtId="0" fontId="0" fillId="2" borderId="23" xfId="0" applyFont="1" applyFill="1" applyBorder="1" applyAlignment="1">
      <alignment horizontal="center" vertical="top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0" fillId="3" borderId="23" xfId="0" applyFont="1" applyFill="1" applyBorder="1" applyAlignment="1" applyProtection="1">
      <alignment horizontal="center" vertical="top"/>
      <protection locked="0"/>
    </xf>
    <xf numFmtId="0" fontId="0" fillId="2" borderId="25" xfId="0" applyFont="1" applyFill="1" applyBorder="1" applyAlignment="1" applyProtection="1">
      <alignment horizontal="center" vertical="top"/>
      <protection locked="0"/>
    </xf>
    <xf numFmtId="0" fontId="0" fillId="3" borderId="24" xfId="0" applyFon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horizontal="center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0" fillId="3" borderId="7" xfId="0" applyFont="1" applyFill="1" applyBorder="1" applyAlignment="1" applyProtection="1">
      <alignment horizontal="center" vertical="top"/>
      <protection locked="0"/>
    </xf>
    <xf numFmtId="0" fontId="0" fillId="3" borderId="18" xfId="0" applyFont="1" applyFill="1" applyBorder="1" applyAlignment="1" applyProtection="1">
      <alignment horizontal="center" vertical="top"/>
      <protection locked="0"/>
    </xf>
    <xf numFmtId="0" fontId="0" fillId="2" borderId="21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>
      <alignment horizontal="center" vertical="top"/>
    </xf>
    <xf numFmtId="0" fontId="1" fillId="3" borderId="18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>
      <alignment vertical="top"/>
    </xf>
    <xf numFmtId="0" fontId="0" fillId="0" borderId="9" xfId="0" applyFont="1" applyFill="1" applyBorder="1" applyAlignment="1">
      <alignment horizontal="center" vertical="top" textRotation="180" wrapText="1"/>
    </xf>
    <xf numFmtId="0" fontId="0" fillId="0" borderId="16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0" fillId="3" borderId="38" xfId="0" applyFont="1" applyFill="1" applyBorder="1" applyAlignment="1">
      <alignment horizontal="center" vertical="center" textRotation="180" wrapText="1"/>
    </xf>
    <xf numFmtId="0" fontId="9" fillId="3" borderId="14" xfId="0" applyFont="1" applyFill="1" applyBorder="1" applyAlignment="1">
      <alignment horizontal="center" vertical="center" textRotation="180" wrapText="1"/>
    </xf>
    <xf numFmtId="0" fontId="0" fillId="0" borderId="13" xfId="0" applyFont="1" applyFill="1" applyBorder="1" applyAlignment="1">
      <alignment horizontal="center" vertical="top" textRotation="180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center" textRotation="180" wrapText="1"/>
    </xf>
    <xf numFmtId="0" fontId="10" fillId="3" borderId="14" xfId="0" applyFont="1" applyFill="1" applyBorder="1" applyAlignment="1">
      <alignment horizontal="center" vertical="center" textRotation="180" wrapText="1"/>
    </xf>
    <xf numFmtId="0" fontId="0" fillId="0" borderId="0" xfId="0" applyFont="1" applyFill="1" applyBorder="1" applyAlignment="1">
      <alignment horizontal="right" vertical="top" textRotation="180" wrapText="1"/>
    </xf>
    <xf numFmtId="0" fontId="0" fillId="0" borderId="0" xfId="0" quotePrefix="1" applyFont="1" applyFill="1" applyBorder="1" applyAlignment="1">
      <alignment horizontal="right" vertical="top" textRotation="180" wrapText="1"/>
    </xf>
    <xf numFmtId="0" fontId="0" fillId="5" borderId="4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textRotation="180" wrapText="1"/>
    </xf>
    <xf numFmtId="0" fontId="0" fillId="5" borderId="45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/>
    </xf>
    <xf numFmtId="0" fontId="0" fillId="2" borderId="12" xfId="0" applyFill="1" applyBorder="1" applyAlignment="1">
      <alignment vertical="top"/>
    </xf>
    <xf numFmtId="0" fontId="0" fillId="8" borderId="0" xfId="0" applyFill="1" applyAlignment="1">
      <alignment vertical="top"/>
    </xf>
    <xf numFmtId="0" fontId="0" fillId="3" borderId="41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 wrapText="1"/>
    </xf>
    <xf numFmtId="0" fontId="0" fillId="2" borderId="46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3" fillId="2" borderId="47" xfId="0" applyFont="1" applyFill="1" applyBorder="1" applyAlignment="1">
      <alignment horizontal="center" vertical="top" textRotation="180" wrapText="1"/>
    </xf>
    <xf numFmtId="0" fontId="0" fillId="0" borderId="47" xfId="0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 textRotation="180" wrapText="1"/>
    </xf>
    <xf numFmtId="0" fontId="0" fillId="3" borderId="47" xfId="0" applyFont="1" applyFill="1" applyBorder="1" applyAlignment="1">
      <alignment horizontal="center" vertical="center" textRotation="180" wrapText="1"/>
    </xf>
    <xf numFmtId="0" fontId="9" fillId="3" borderId="47" xfId="0" applyFont="1" applyFill="1" applyBorder="1" applyAlignment="1">
      <alignment horizontal="center" vertical="center" textRotation="180" wrapText="1"/>
    </xf>
    <xf numFmtId="0" fontId="0" fillId="0" borderId="11" xfId="0" applyFill="1" applyBorder="1" applyAlignment="1">
      <alignment vertical="top"/>
    </xf>
    <xf numFmtId="0" fontId="0" fillId="2" borderId="24" xfId="0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 textRotation="180" wrapText="1"/>
    </xf>
    <xf numFmtId="0" fontId="0" fillId="5" borderId="20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/>
    </xf>
    <xf numFmtId="0" fontId="0" fillId="2" borderId="24" xfId="0" applyFont="1" applyFill="1" applyBorder="1" applyAlignment="1" applyProtection="1">
      <alignment horizontal="center" vertical="top"/>
      <protection locked="0"/>
    </xf>
    <xf numFmtId="0" fontId="0" fillId="2" borderId="18" xfId="0" applyFont="1" applyFill="1" applyBorder="1" applyAlignment="1" applyProtection="1">
      <alignment horizontal="center" vertical="top"/>
      <protection locked="0"/>
    </xf>
    <xf numFmtId="0" fontId="0" fillId="2" borderId="9" xfId="0" applyFont="1" applyFill="1" applyBorder="1" applyAlignment="1">
      <alignment horizontal="center" vertical="top" textRotation="180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vertical="center" textRotation="180" wrapText="1"/>
    </xf>
    <xf numFmtId="0" fontId="0" fillId="3" borderId="14" xfId="0" applyFont="1" applyFill="1" applyBorder="1" applyAlignment="1">
      <alignment vertical="center" textRotation="180" wrapText="1"/>
    </xf>
    <xf numFmtId="0" fontId="1" fillId="3" borderId="7" xfId="0" applyFont="1" applyFill="1" applyBorder="1" applyAlignment="1" applyProtection="1">
      <alignment horizontal="center" vertical="top"/>
      <protection locked="0"/>
    </xf>
    <xf numFmtId="0" fontId="0" fillId="5" borderId="20" xfId="0" applyFont="1" applyFill="1" applyBorder="1" applyAlignment="1" applyProtection="1">
      <alignment horizontal="center" vertical="top"/>
      <protection locked="0"/>
    </xf>
    <xf numFmtId="0" fontId="0" fillId="2" borderId="13" xfId="0" applyFont="1" applyFill="1" applyBorder="1" applyAlignment="1">
      <alignment horizontal="center" vertical="top" textRotation="180" wrapText="1"/>
    </xf>
    <xf numFmtId="0" fontId="1" fillId="3" borderId="12" xfId="0" applyFont="1" applyFill="1" applyBorder="1" applyAlignment="1">
      <alignment horizontal="center" vertical="top"/>
    </xf>
    <xf numFmtId="0" fontId="0" fillId="3" borderId="16" xfId="0" applyFill="1" applyBorder="1" applyAlignment="1">
      <alignment vertical="top"/>
    </xf>
    <xf numFmtId="0" fontId="0" fillId="5" borderId="25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0" fillId="2" borderId="13" xfId="0" applyFill="1" applyBorder="1" applyAlignment="1">
      <alignment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8" borderId="0" xfId="0" applyFont="1" applyFill="1" applyAlignment="1">
      <alignment horizontal="center" vertical="top"/>
    </xf>
    <xf numFmtId="0" fontId="0" fillId="2" borderId="10" xfId="0" applyFill="1" applyBorder="1" applyAlignment="1">
      <alignment vertical="top"/>
    </xf>
    <xf numFmtId="0" fontId="0" fillId="3" borderId="11" xfId="0" applyFont="1" applyFill="1" applyBorder="1" applyAlignment="1">
      <alignment horizontal="center" vertical="center" textRotation="180" wrapText="1"/>
    </xf>
    <xf numFmtId="0" fontId="0" fillId="0" borderId="11" xfId="0" applyFont="1" applyFill="1" applyBorder="1" applyAlignment="1">
      <alignment horizontal="center" vertical="top" textRotation="180" wrapText="1"/>
    </xf>
    <xf numFmtId="0" fontId="0" fillId="2" borderId="11" xfId="0" applyFill="1" applyBorder="1" applyAlignment="1">
      <alignment vertical="top"/>
    </xf>
    <xf numFmtId="0" fontId="0" fillId="3" borderId="12" xfId="0" applyFont="1" applyFill="1" applyBorder="1" applyAlignment="1">
      <alignment horizontal="center" vertical="center" textRotation="180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0" fillId="0" borderId="43" xfId="0" applyBorder="1" applyAlignment="1">
      <alignment vertical="top"/>
    </xf>
    <xf numFmtId="0" fontId="0" fillId="0" borderId="31" xfId="0" applyBorder="1" applyAlignment="1">
      <alignment vertical="top"/>
    </xf>
    <xf numFmtId="0" fontId="0" fillId="3" borderId="42" xfId="0" applyFont="1" applyFill="1" applyBorder="1" applyAlignment="1">
      <alignment horizontal="center" vertical="center" textRotation="180" wrapText="1"/>
    </xf>
    <xf numFmtId="0" fontId="1" fillId="3" borderId="27" xfId="0" applyFont="1" applyFill="1" applyBorder="1" applyAlignment="1">
      <alignment horizontal="center" vertical="top" wrapText="1"/>
    </xf>
    <xf numFmtId="0" fontId="0" fillId="3" borderId="3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 textRotation="180" wrapText="1"/>
    </xf>
    <xf numFmtId="0" fontId="0" fillId="2" borderId="26" xfId="0" applyFont="1" applyFill="1" applyBorder="1" applyAlignment="1">
      <alignment horizontal="right" vertical="top" textRotation="180" wrapText="1"/>
    </xf>
    <xf numFmtId="0" fontId="1" fillId="3" borderId="7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right" vertical="top" textRotation="180" wrapText="1"/>
    </xf>
    <xf numFmtId="0" fontId="1" fillId="3" borderId="18" xfId="0" applyFont="1" applyFill="1" applyBorder="1" applyAlignment="1">
      <alignment horizontal="center" vertical="top" wrapText="1"/>
    </xf>
    <xf numFmtId="0" fontId="0" fillId="2" borderId="49" xfId="0" applyFont="1" applyFill="1" applyBorder="1" applyAlignment="1">
      <alignment horizontal="center" vertical="top"/>
    </xf>
    <xf numFmtId="0" fontId="0" fillId="3" borderId="50" xfId="0" applyFont="1" applyFill="1" applyBorder="1" applyAlignment="1">
      <alignment horizontal="center" vertical="top"/>
    </xf>
    <xf numFmtId="0" fontId="0" fillId="0" borderId="22" xfId="0" quotePrefix="1" applyFont="1" applyFill="1" applyBorder="1" applyAlignment="1">
      <alignment horizontal="right" vertical="top" textRotation="180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right" vertical="top" textRotation="180" wrapText="1"/>
    </xf>
    <xf numFmtId="0" fontId="0" fillId="3" borderId="24" xfId="0" applyFont="1" applyFill="1" applyBorder="1" applyAlignment="1">
      <alignment horizontal="center" vertical="center" textRotation="180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0" fillId="3" borderId="53" xfId="0" applyFont="1" applyFill="1" applyBorder="1" applyAlignment="1">
      <alignment horizontal="center" vertical="top"/>
    </xf>
    <xf numFmtId="0" fontId="0" fillId="2" borderId="40" xfId="0" applyFont="1" applyFill="1" applyBorder="1" applyAlignment="1">
      <alignment horizontal="center" vertical="top"/>
    </xf>
    <xf numFmtId="0" fontId="0" fillId="2" borderId="25" xfId="0" applyFill="1" applyBorder="1" applyAlignment="1">
      <alignment vertical="top"/>
    </xf>
    <xf numFmtId="0" fontId="1" fillId="2" borderId="21" xfId="0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3" borderId="23" xfId="0" applyFont="1" applyFill="1" applyBorder="1" applyAlignment="1">
      <alignment horizontal="center" vertical="center" textRotation="180" wrapText="1"/>
    </xf>
    <xf numFmtId="0" fontId="1" fillId="2" borderId="17" xfId="0" applyFont="1" applyFill="1" applyBorder="1" applyAlignment="1">
      <alignment horizontal="center" vertical="top" wrapText="1"/>
    </xf>
    <xf numFmtId="0" fontId="0" fillId="2" borderId="51" xfId="0" applyFont="1" applyFill="1" applyBorder="1" applyAlignment="1">
      <alignment horizontal="center" vertical="top"/>
    </xf>
    <xf numFmtId="0" fontId="0" fillId="0" borderId="52" xfId="0" applyFont="1" applyFill="1" applyBorder="1" applyAlignment="1">
      <alignment horizontal="center" vertical="top"/>
    </xf>
    <xf numFmtId="0" fontId="0" fillId="3" borderId="52" xfId="0" applyFont="1" applyFill="1" applyBorder="1" applyAlignment="1">
      <alignment horizontal="center" vertical="top"/>
    </xf>
    <xf numFmtId="0" fontId="0" fillId="2" borderId="52" xfId="0" applyFont="1" applyFill="1" applyBorder="1" applyAlignment="1">
      <alignment horizontal="center" vertical="top"/>
    </xf>
    <xf numFmtId="0" fontId="10" fillId="3" borderId="23" xfId="0" applyFont="1" applyFill="1" applyBorder="1" applyAlignment="1">
      <alignment horizontal="center" vertical="center" textRotation="180" wrapText="1"/>
    </xf>
    <xf numFmtId="0" fontId="0" fillId="2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/>
    </xf>
    <xf numFmtId="0" fontId="0" fillId="0" borderId="50" xfId="0" applyFont="1" applyFill="1" applyBorder="1" applyAlignment="1">
      <alignment horizontal="center" vertical="top"/>
    </xf>
    <xf numFmtId="0" fontId="10" fillId="3" borderId="24" xfId="0" applyFont="1" applyFill="1" applyBorder="1" applyAlignment="1">
      <alignment horizontal="center" vertical="center" textRotation="180" wrapText="1"/>
    </xf>
    <xf numFmtId="0" fontId="3" fillId="2" borderId="22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top"/>
    </xf>
    <xf numFmtId="0" fontId="3" fillId="3" borderId="5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right" vertical="top" textRotation="180" wrapText="1"/>
    </xf>
    <xf numFmtId="0" fontId="0" fillId="2" borderId="24" xfId="0" applyFill="1" applyBorder="1" applyAlignment="1">
      <alignment vertical="top"/>
    </xf>
    <xf numFmtId="0" fontId="1" fillId="2" borderId="18" xfId="0" applyFont="1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0" fillId="2" borderId="50" xfId="0" applyFill="1" applyBorder="1" applyAlignment="1">
      <alignment vertical="top"/>
    </xf>
    <xf numFmtId="0" fontId="0" fillId="2" borderId="24" xfId="0" applyFont="1" applyFill="1" applyBorder="1" applyAlignment="1">
      <alignment horizontal="center" vertical="top" textRotation="180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center" vertical="top"/>
    </xf>
    <xf numFmtId="0" fontId="0" fillId="2" borderId="50" xfId="0" applyFont="1" applyFill="1" applyBorder="1" applyAlignment="1">
      <alignment horizontal="center" vertical="top"/>
    </xf>
    <xf numFmtId="0" fontId="0" fillId="2" borderId="22" xfId="0" applyFont="1" applyFill="1" applyBorder="1" applyAlignment="1">
      <alignment horizontal="center" vertical="top" textRotation="180" wrapText="1"/>
    </xf>
    <xf numFmtId="0" fontId="0" fillId="3" borderId="24" xfId="0" applyFont="1" applyFill="1" applyBorder="1" applyAlignment="1">
      <alignment horizontal="center" vertical="top" textRotation="180" wrapText="1"/>
    </xf>
    <xf numFmtId="0" fontId="0" fillId="0" borderId="22" xfId="0" applyFill="1" applyBorder="1" applyAlignment="1">
      <alignment vertical="top"/>
    </xf>
    <xf numFmtId="0" fontId="1" fillId="2" borderId="17" xfId="0" applyFont="1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51" xfId="0" applyFill="1" applyBorder="1" applyAlignment="1">
      <alignment vertical="top"/>
    </xf>
    <xf numFmtId="0" fontId="0" fillId="0" borderId="25" xfId="0" applyFont="1" applyFill="1" applyBorder="1" applyAlignment="1">
      <alignment horizontal="right" vertical="top" textRotation="180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8" borderId="0" xfId="0" applyFill="1" applyAlignment="1">
      <alignment horizontal="center" vertical="top"/>
    </xf>
    <xf numFmtId="0" fontId="5" fillId="0" borderId="0" xfId="0" applyFont="1" applyAlignment="1"/>
    <xf numFmtId="0" fontId="12" fillId="0" borderId="0" xfId="1" applyFont="1" applyAlignment="1" applyProtection="1"/>
    <xf numFmtId="0" fontId="13" fillId="0" borderId="0" xfId="0" applyFont="1"/>
    <xf numFmtId="0" fontId="15" fillId="3" borderId="14" xfId="0" applyFont="1" applyFill="1" applyBorder="1" applyAlignment="1">
      <alignment horizontal="center" vertical="center" textRotation="180" wrapText="1"/>
    </xf>
    <xf numFmtId="0" fontId="14" fillId="5" borderId="1" xfId="0" applyFont="1" applyFill="1" applyBorder="1" applyAlignment="1">
      <alignment horizontal="center" vertical="top" textRotation="180" wrapText="1"/>
    </xf>
    <xf numFmtId="0" fontId="14" fillId="5" borderId="2" xfId="0" applyFont="1" applyFill="1" applyBorder="1" applyAlignment="1">
      <alignment horizontal="center" vertical="top" textRotation="180" wrapText="1"/>
    </xf>
    <xf numFmtId="0" fontId="14" fillId="5" borderId="59" xfId="0" applyFont="1" applyFill="1" applyBorder="1" applyAlignment="1">
      <alignment horizontal="center" vertical="top" textRotation="180" wrapText="1"/>
    </xf>
    <xf numFmtId="0" fontId="0" fillId="5" borderId="60" xfId="0" applyFont="1" applyFill="1" applyBorder="1" applyAlignment="1">
      <alignment horizontal="center" vertical="top"/>
    </xf>
    <xf numFmtId="0" fontId="1" fillId="4" borderId="61" xfId="0" applyFont="1" applyFill="1" applyBorder="1" applyAlignment="1">
      <alignment horizontal="center" vertical="top"/>
    </xf>
    <xf numFmtId="0" fontId="1" fillId="6" borderId="20" xfId="0" applyFont="1" applyFill="1" applyBorder="1" applyAlignment="1">
      <alignment horizontal="center" vertical="top" textRotation="180"/>
    </xf>
    <xf numFmtId="0" fontId="1" fillId="6" borderId="30" xfId="0" applyFont="1" applyFill="1" applyBorder="1" applyAlignment="1">
      <alignment horizontal="center" vertical="top" textRotation="180"/>
    </xf>
    <xf numFmtId="0" fontId="0" fillId="2" borderId="26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1" fillId="5" borderId="56" xfId="0" applyFont="1" applyFill="1" applyBorder="1" applyAlignment="1">
      <alignment horizontal="center" vertical="top"/>
    </xf>
    <xf numFmtId="0" fontId="1" fillId="5" borderId="57" xfId="0" applyFont="1" applyFill="1" applyBorder="1" applyAlignment="1">
      <alignment horizontal="center" vertical="top"/>
    </xf>
    <xf numFmtId="0" fontId="1" fillId="5" borderId="58" xfId="0" applyFont="1" applyFill="1" applyBorder="1" applyAlignment="1">
      <alignment horizontal="center" vertical="top"/>
    </xf>
    <xf numFmtId="0" fontId="1" fillId="4" borderId="54" xfId="0" applyFont="1" applyFill="1" applyBorder="1" applyAlignment="1">
      <alignment horizontal="center" vertical="top" textRotation="180"/>
    </xf>
    <xf numFmtId="0" fontId="1" fillId="4" borderId="55" xfId="0" applyFont="1" applyFill="1" applyBorder="1" applyAlignment="1">
      <alignment horizontal="center" vertical="top" textRotation="180"/>
    </xf>
    <xf numFmtId="0" fontId="14" fillId="5" borderId="1" xfId="0" applyFont="1" applyFill="1" applyBorder="1" applyAlignment="1">
      <alignment horizontal="center" vertical="top" textRotation="180" wrapText="1"/>
    </xf>
    <xf numFmtId="0" fontId="14" fillId="5" borderId="2" xfId="0" applyFont="1" applyFill="1" applyBorder="1" applyAlignment="1">
      <alignment horizontal="center" vertical="top" textRotation="180" wrapText="1"/>
    </xf>
    <xf numFmtId="0" fontId="1" fillId="6" borderId="31" xfId="0" applyFont="1" applyFill="1" applyBorder="1" applyAlignment="1">
      <alignment horizontal="center" vertical="top" textRotation="180"/>
    </xf>
    <xf numFmtId="0" fontId="1" fillId="6" borderId="25" xfId="0" applyFont="1" applyFill="1" applyBorder="1" applyAlignment="1">
      <alignment horizontal="center" vertical="top" textRotation="180"/>
    </xf>
    <xf numFmtId="0" fontId="1" fillId="4" borderId="1" xfId="0" applyFont="1" applyFill="1" applyBorder="1" applyAlignment="1">
      <alignment horizontal="center" vertical="top" textRotation="180"/>
    </xf>
    <xf numFmtId="0" fontId="1" fillId="4" borderId="2" xfId="0" applyFont="1" applyFill="1" applyBorder="1" applyAlignment="1">
      <alignment horizontal="center" vertical="top" textRotation="180"/>
    </xf>
    <xf numFmtId="0" fontId="1" fillId="5" borderId="26" xfId="0" applyFont="1" applyFill="1" applyBorder="1" applyAlignment="1">
      <alignment horizontal="center" vertical="top"/>
    </xf>
    <xf numFmtId="0" fontId="1" fillId="5" borderId="27" xfId="0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center" vertical="top"/>
    </xf>
    <xf numFmtId="0" fontId="14" fillId="5" borderId="59" xfId="0" applyFont="1" applyFill="1" applyBorder="1" applyAlignment="1">
      <alignment horizontal="center" vertical="top" textRotation="18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alcChain" Target="calcChain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haredStrings" Target="sharedStrings.xml" Id="rId12" /><Relationship Type="http://schemas.openxmlformats.org/officeDocument/2006/relationships/customXml" Target="../customXml/item4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tyles" Target="style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2.xml" Id="rId15" /><Relationship Type="http://schemas.openxmlformats.org/officeDocument/2006/relationships/theme" Target="theme/theme1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customXml" Target="../customXml/item1.xml" Id="rId14" /><Relationship Type="http://schemas.openxmlformats.org/officeDocument/2006/relationships/customXml" Target="/customXML/item5.xml" Id="Ra05d2f5cecba4060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36923</xdr:colOff>
      <xdr:row>1</xdr:row>
      <xdr:rowOff>89850</xdr:rowOff>
    </xdr:from>
    <xdr:to>
      <xdr:col>18</xdr:col>
      <xdr:colOff>506635</xdr:colOff>
      <xdr:row>5</xdr:row>
      <xdr:rowOff>137475</xdr:rowOff>
    </xdr:to>
    <xdr:pic>
      <xdr:nvPicPr>
        <xdr:cNvPr id="2" name="Picture 78" descr="WG_positive_4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099" y="276615"/>
          <a:ext cx="1082301" cy="10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5334000" y="26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2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671512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24</xdr:col>
      <xdr:colOff>0</xdr:colOff>
      <xdr:row>2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7153275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24</xdr:col>
      <xdr:colOff>0</xdr:colOff>
      <xdr:row>2</xdr:row>
      <xdr:rowOff>9525</xdr:rowOff>
    </xdr:from>
    <xdr:ext cx="184731" cy="264560"/>
    <xdr:sp macro="" textlink="">
      <xdr:nvSpPr>
        <xdr:cNvPr id="4" name="TextBox 3"/>
        <xdr:cNvSpPr txBox="1"/>
      </xdr:nvSpPr>
      <xdr:spPr>
        <a:xfrm>
          <a:off x="10410825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24</xdr:col>
      <xdr:colOff>0</xdr:colOff>
      <xdr:row>2</xdr:row>
      <xdr:rowOff>9525</xdr:rowOff>
    </xdr:from>
    <xdr:ext cx="184731" cy="264560"/>
    <xdr:sp macro="" textlink="">
      <xdr:nvSpPr>
        <xdr:cNvPr id="5" name="TextBox 4"/>
        <xdr:cNvSpPr txBox="1"/>
      </xdr:nvSpPr>
      <xdr:spPr>
        <a:xfrm>
          <a:off x="10410825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20</xdr:col>
      <xdr:colOff>19050</xdr:colOff>
      <xdr:row>4</xdr:row>
      <xdr:rowOff>9525</xdr:rowOff>
    </xdr:from>
    <xdr:ext cx="184731" cy="264560"/>
    <xdr:sp macro="" textlink="">
      <xdr:nvSpPr>
        <xdr:cNvPr id="6" name="TextBox 5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19050</xdr:colOff>
      <xdr:row>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977900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1"/>
  <sheetViews>
    <sheetView showGridLines="0" showRowColHeaders="0" zoomScale="85" zoomScaleNormal="85" workbookViewId="0">
      <selection activeCell="K9" sqref="K9"/>
    </sheetView>
  </sheetViews>
  <sheetFormatPr defaultRowHeight="14.5" x14ac:dyDescent="0.35"/>
  <cols>
    <col min="5" max="5" width="9.26953125" customWidth="1"/>
    <col min="7" max="7" width="9.54296875" customWidth="1"/>
    <col min="9" max="9" width="9.453125" customWidth="1"/>
    <col min="11" max="11" width="9.81640625" customWidth="1"/>
  </cols>
  <sheetData>
    <row r="1" spans="1:1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" x14ac:dyDescent="0.7">
      <c r="A4" s="1"/>
      <c r="B4" s="1"/>
      <c r="C4" s="232" t="s">
        <v>143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1"/>
      <c r="O4" s="1"/>
    </row>
    <row r="5" spans="1:1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" x14ac:dyDescent="0.6">
      <c r="A7" s="1"/>
      <c r="B7" s="1"/>
      <c r="C7" s="2" t="s">
        <v>41</v>
      </c>
      <c r="D7" s="234"/>
      <c r="E7" s="233" t="s">
        <v>42</v>
      </c>
      <c r="F7" s="3"/>
      <c r="G7" s="233" t="s">
        <v>43</v>
      </c>
      <c r="H7" s="3"/>
      <c r="I7" s="233" t="s">
        <v>44</v>
      </c>
      <c r="J7" s="3"/>
      <c r="K7" s="233" t="s">
        <v>45</v>
      </c>
      <c r="L7" s="1"/>
      <c r="M7" s="1"/>
      <c r="N7" s="1"/>
      <c r="O7" s="1"/>
    </row>
    <row r="8" spans="1:15" ht="23.5" x14ac:dyDescent="0.55000000000000004">
      <c r="A8" s="1"/>
      <c r="B8" s="1"/>
      <c r="C8" s="1"/>
      <c r="D8" s="234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23.5" x14ac:dyDescent="0.55000000000000004">
      <c r="A9" s="1"/>
      <c r="B9" s="1"/>
      <c r="C9" s="1"/>
      <c r="D9" s="234"/>
      <c r="E9" s="233" t="s">
        <v>46</v>
      </c>
      <c r="F9" s="3"/>
      <c r="G9" s="233" t="s">
        <v>47</v>
      </c>
      <c r="H9" s="3"/>
      <c r="I9" s="233" t="s">
        <v>48</v>
      </c>
      <c r="J9" s="3"/>
      <c r="K9" s="233" t="s">
        <v>49</v>
      </c>
      <c r="L9" s="1"/>
      <c r="M9" s="1"/>
      <c r="N9" s="1"/>
      <c r="O9" s="1"/>
    </row>
    <row r="10" spans="1:1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hyperlinks>
    <hyperlink ref="K9" location="Bl.9!A1" display="Blwyddyn 9"/>
    <hyperlink ref="I9" location="Bl.8!A1" display="Blwyddyn 8"/>
    <hyperlink ref="G9" location="Bl.7!A1" display="Blwyddyn 7"/>
    <hyperlink ref="E9" location="Bl.6!A1" display="Blwyddyn 6"/>
    <hyperlink ref="K7" location="Bl.5!A1" display="Blwyddyn 5"/>
    <hyperlink ref="I7" location="Bl.4!A1" display="Blwyddyn 4"/>
    <hyperlink ref="G7" location="Bl.3!A1" display="Blwyddyn 3"/>
    <hyperlink ref="E7" location="Bl.2!A1" display="Blwyddyn 2"/>
  </hyperlinks>
  <pageMargins left="0.7" right="0.7" top="0.75" bottom="0.75" header="0.3" footer="0.3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35"/>
  <sheetViews>
    <sheetView zoomScale="90" zoomScaleNormal="90" workbookViewId="0">
      <pane ySplit="5" topLeftCell="A6" activePane="bottomLeft" state="frozen"/>
      <selection pane="bottomLeft" activeCell="L1" sqref="L1"/>
    </sheetView>
  </sheetViews>
  <sheetFormatPr defaultColWidth="9.1796875" defaultRowHeight="14.5" x14ac:dyDescent="0.35"/>
  <cols>
    <col min="1" max="1" width="9.6328125" style="5" customWidth="1"/>
    <col min="2" max="2" width="14.453125" style="5" customWidth="1"/>
    <col min="3" max="5" width="5.7265625" style="5" customWidth="1"/>
    <col min="6" max="6" width="10.7265625" style="32" customWidth="1"/>
    <col min="7" max="11" width="5.7265625" style="5" customWidth="1"/>
    <col min="12" max="12" width="10.7265625" style="5" customWidth="1"/>
    <col min="13" max="13" width="5.7265625" style="5" customWidth="1"/>
    <col min="14" max="14" width="3.26953125" style="5" customWidth="1"/>
    <col min="15" max="15" width="5.7265625" style="5" customWidth="1"/>
    <col min="16" max="16" width="5.7265625" style="32" customWidth="1"/>
    <col min="17" max="17" width="10.7265625" style="32" customWidth="1"/>
    <col min="18" max="20" width="5.7265625" style="5" customWidth="1"/>
    <col min="21" max="21" width="5.7265625" style="32" customWidth="1"/>
    <col min="22" max="22" width="10.7265625" style="32" customWidth="1"/>
    <col min="23" max="23" width="5.7265625" style="5" customWidth="1"/>
    <col min="24" max="24" width="3.26953125" style="5" customWidth="1"/>
    <col min="25" max="28" width="5.7265625" style="6" customWidth="1"/>
    <col min="29" max="29" width="5.7265625" style="5" customWidth="1"/>
    <col min="30" max="30" width="5.26953125" style="5" customWidth="1"/>
    <col min="31" max="33" width="2" style="5" bestFit="1" customWidth="1"/>
    <col min="34" max="37" width="9.1796875" style="5"/>
    <col min="38" max="42" width="0" style="5" hidden="1" customWidth="1"/>
    <col min="43" max="16384" width="9.1796875" style="5"/>
  </cols>
  <sheetData>
    <row r="1" spans="1:42" ht="15" customHeight="1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M1" s="33"/>
      <c r="N1" s="33"/>
      <c r="O1" s="33"/>
      <c r="P1" s="6"/>
      <c r="Q1" s="6"/>
      <c r="R1" s="34"/>
      <c r="S1" s="33"/>
      <c r="T1" s="33"/>
      <c r="U1" s="6"/>
      <c r="V1" s="6"/>
      <c r="W1" s="33"/>
      <c r="AB1" s="165" t="s">
        <v>6</v>
      </c>
      <c r="AL1" s="5" t="s">
        <v>0</v>
      </c>
      <c r="AM1" s="5">
        <v>0</v>
      </c>
      <c r="AN1" s="5">
        <v>0</v>
      </c>
      <c r="AO1" s="5">
        <v>0</v>
      </c>
      <c r="AP1" s="5">
        <v>0</v>
      </c>
    </row>
    <row r="2" spans="1:42" ht="15" customHeight="1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P2" s="6"/>
      <c r="Q2" s="6"/>
      <c r="S2" s="33"/>
      <c r="U2" s="121" t="s">
        <v>9</v>
      </c>
      <c r="V2" s="231"/>
      <c r="W2" s="121"/>
      <c r="X2" s="121"/>
      <c r="Y2" s="158"/>
      <c r="Z2" s="158"/>
      <c r="AA2" s="158"/>
      <c r="AB2" s="158"/>
      <c r="AC2" s="121"/>
      <c r="AD2" s="121"/>
      <c r="AM2" s="5">
        <v>1</v>
      </c>
      <c r="AN2" s="5">
        <v>1</v>
      </c>
      <c r="AO2" s="5">
        <v>1</v>
      </c>
      <c r="AP2" s="5">
        <v>1</v>
      </c>
    </row>
    <row r="3" spans="1:42" ht="15" customHeight="1" thickBot="1" x14ac:dyDescent="0.4">
      <c r="C3" s="243" t="s">
        <v>122</v>
      </c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1"/>
      <c r="O3" s="243" t="s">
        <v>123</v>
      </c>
      <c r="P3" s="244"/>
      <c r="Q3" s="244"/>
      <c r="R3" s="244"/>
      <c r="S3" s="244"/>
      <c r="T3" s="244"/>
      <c r="U3" s="244"/>
      <c r="V3" s="244"/>
      <c r="W3" s="245"/>
      <c r="X3" s="11"/>
      <c r="Y3" s="246" t="s">
        <v>124</v>
      </c>
      <c r="Z3" s="247"/>
      <c r="AA3" s="247"/>
      <c r="AB3" s="248"/>
      <c r="AC3" s="11"/>
    </row>
    <row r="4" spans="1:42" ht="281.25" customHeight="1" thickTop="1" thickBot="1" x14ac:dyDescent="0.4">
      <c r="C4" s="66"/>
      <c r="D4" s="67"/>
      <c r="E4" s="68"/>
      <c r="F4" s="70" t="s">
        <v>125</v>
      </c>
      <c r="G4" s="69"/>
      <c r="H4" s="68"/>
      <c r="I4" s="69"/>
      <c r="J4" s="68"/>
      <c r="K4" s="69"/>
      <c r="L4" s="70" t="s">
        <v>126</v>
      </c>
      <c r="M4" s="241" t="s">
        <v>127</v>
      </c>
      <c r="N4" s="11"/>
      <c r="O4" s="66"/>
      <c r="P4" s="73"/>
      <c r="Q4" s="122" t="s">
        <v>130</v>
      </c>
      <c r="R4" s="74"/>
      <c r="S4" s="75"/>
      <c r="T4" s="68"/>
      <c r="U4" s="75"/>
      <c r="V4" s="122" t="s">
        <v>131</v>
      </c>
      <c r="W4" s="241" t="s">
        <v>128</v>
      </c>
      <c r="Y4" s="251" t="s">
        <v>132</v>
      </c>
      <c r="Z4" s="251" t="s">
        <v>133</v>
      </c>
      <c r="AA4" s="251" t="s">
        <v>134</v>
      </c>
      <c r="AB4" s="251" t="s">
        <v>135</v>
      </c>
      <c r="AC4" s="249" t="s">
        <v>129</v>
      </c>
    </row>
    <row r="5" spans="1:42" ht="30" customHeight="1" thickBot="1" x14ac:dyDescent="0.4">
      <c r="A5" s="11"/>
      <c r="B5" s="11"/>
      <c r="C5" s="12" t="s">
        <v>56</v>
      </c>
      <c r="D5" s="72" t="s">
        <v>57</v>
      </c>
      <c r="E5" s="13" t="s">
        <v>58</v>
      </c>
      <c r="F5" s="18" t="s">
        <v>59</v>
      </c>
      <c r="G5" s="72" t="s">
        <v>60</v>
      </c>
      <c r="H5" s="13" t="s">
        <v>61</v>
      </c>
      <c r="I5" s="72" t="s">
        <v>62</v>
      </c>
      <c r="J5" s="13" t="s">
        <v>63</v>
      </c>
      <c r="K5" s="72" t="s">
        <v>64</v>
      </c>
      <c r="L5" s="14" t="s">
        <v>65</v>
      </c>
      <c r="M5" s="242"/>
      <c r="N5" s="11"/>
      <c r="O5" s="12" t="s">
        <v>56</v>
      </c>
      <c r="P5" s="72" t="s">
        <v>57</v>
      </c>
      <c r="Q5" s="78" t="s">
        <v>66</v>
      </c>
      <c r="R5" s="13" t="s">
        <v>67</v>
      </c>
      <c r="S5" s="72" t="s">
        <v>68</v>
      </c>
      <c r="T5" s="13" t="s">
        <v>69</v>
      </c>
      <c r="U5" s="72" t="s">
        <v>70</v>
      </c>
      <c r="V5" s="14" t="s">
        <v>65</v>
      </c>
      <c r="W5" s="242"/>
      <c r="Y5" s="252"/>
      <c r="Z5" s="252"/>
      <c r="AA5" s="252"/>
      <c r="AB5" s="252"/>
      <c r="AC5" s="250"/>
    </row>
    <row r="6" spans="1:42" ht="15" customHeight="1" thickBot="1" x14ac:dyDescent="0.4">
      <c r="A6" s="166" t="s">
        <v>10</v>
      </c>
      <c r="B6" s="167" t="s">
        <v>11</v>
      </c>
      <c r="C6" s="38"/>
      <c r="D6" s="46"/>
      <c r="E6" s="57"/>
      <c r="F6" s="71"/>
      <c r="G6" s="84"/>
      <c r="H6" s="85"/>
      <c r="I6" s="84"/>
      <c r="J6" s="85"/>
      <c r="K6" s="84"/>
      <c r="L6" s="23"/>
      <c r="M6" s="79">
        <f>SUM(C6+D6+E6+G6+H6+I6+J6+K6)</f>
        <v>0</v>
      </c>
      <c r="N6" s="11"/>
      <c r="O6" s="76"/>
      <c r="P6" s="46"/>
      <c r="Q6" s="23"/>
      <c r="R6" s="57"/>
      <c r="S6" s="46"/>
      <c r="T6" s="57"/>
      <c r="U6" s="46"/>
      <c r="V6" s="23"/>
      <c r="W6" s="79">
        <f>SUM(O6,P6,R6,S6,T6,U6,)</f>
        <v>0</v>
      </c>
      <c r="Y6" s="150"/>
      <c r="Z6" s="150"/>
      <c r="AA6" s="150"/>
      <c r="AB6" s="150"/>
      <c r="AC6" s="58">
        <f t="shared" ref="AC6:AC20" si="0">SUM(M6,W6)</f>
        <v>0</v>
      </c>
    </row>
    <row r="7" spans="1:42" ht="15" customHeight="1" thickBot="1" x14ac:dyDescent="0.4">
      <c r="A7" s="166" t="s">
        <v>12</v>
      </c>
      <c r="B7" s="167" t="s">
        <v>11</v>
      </c>
      <c r="C7" s="38"/>
      <c r="D7" s="46"/>
      <c r="E7" s="57"/>
      <c r="F7" s="71"/>
      <c r="G7" s="35"/>
      <c r="H7" s="30"/>
      <c r="I7" s="35"/>
      <c r="J7" s="30"/>
      <c r="K7" s="35"/>
      <c r="L7" s="23"/>
      <c r="M7" s="79">
        <f t="shared" ref="M7:M20" si="1">SUM(C7+D7+E7+G7+H7+I7+J7+K7)</f>
        <v>0</v>
      </c>
      <c r="N7" s="11"/>
      <c r="O7" s="76"/>
      <c r="P7" s="46"/>
      <c r="Q7" s="23"/>
      <c r="R7" s="57"/>
      <c r="S7" s="46"/>
      <c r="T7" s="57"/>
      <c r="U7" s="46"/>
      <c r="V7" s="23"/>
      <c r="W7" s="79">
        <f t="shared" ref="W7:W20" si="2">SUM(O7,P7,R7,S7,T7,U7,)</f>
        <v>0</v>
      </c>
      <c r="Y7" s="63"/>
      <c r="Z7" s="63"/>
      <c r="AA7" s="63"/>
      <c r="AB7" s="63"/>
      <c r="AC7" s="137">
        <f t="shared" si="0"/>
        <v>0</v>
      </c>
    </row>
    <row r="8" spans="1:42" ht="15" customHeight="1" thickBot="1" x14ac:dyDescent="0.4">
      <c r="A8" s="166" t="s">
        <v>13</v>
      </c>
      <c r="B8" s="167" t="s">
        <v>11</v>
      </c>
      <c r="C8" s="38"/>
      <c r="D8" s="46"/>
      <c r="E8" s="57"/>
      <c r="F8" s="71"/>
      <c r="G8" s="35"/>
      <c r="H8" s="30"/>
      <c r="I8" s="35"/>
      <c r="J8" s="30"/>
      <c r="K8" s="35"/>
      <c r="L8" s="23"/>
      <c r="M8" s="79">
        <f t="shared" si="1"/>
        <v>0</v>
      </c>
      <c r="N8" s="11"/>
      <c r="O8" s="76"/>
      <c r="P8" s="46"/>
      <c r="Q8" s="23"/>
      <c r="R8" s="57"/>
      <c r="S8" s="46"/>
      <c r="T8" s="57"/>
      <c r="U8" s="46"/>
      <c r="V8" s="23"/>
      <c r="W8" s="79">
        <f t="shared" si="2"/>
        <v>0</v>
      </c>
      <c r="Y8" s="63"/>
      <c r="Z8" s="63"/>
      <c r="AA8" s="63"/>
      <c r="AB8" s="63"/>
      <c r="AC8" s="137">
        <f t="shared" si="0"/>
        <v>0</v>
      </c>
    </row>
    <row r="9" spans="1:42" ht="15" customHeight="1" thickBot="1" x14ac:dyDescent="0.4">
      <c r="A9" s="166" t="s">
        <v>14</v>
      </c>
      <c r="B9" s="167" t="s">
        <v>11</v>
      </c>
      <c r="C9" s="38"/>
      <c r="D9" s="46"/>
      <c r="E9" s="57"/>
      <c r="F9" s="71"/>
      <c r="G9" s="35"/>
      <c r="H9" s="30"/>
      <c r="I9" s="35"/>
      <c r="J9" s="30"/>
      <c r="K9" s="35"/>
      <c r="L9" s="23"/>
      <c r="M9" s="79">
        <f t="shared" si="1"/>
        <v>0</v>
      </c>
      <c r="N9" s="11"/>
      <c r="O9" s="76"/>
      <c r="P9" s="46"/>
      <c r="Q9" s="23"/>
      <c r="R9" s="57"/>
      <c r="S9" s="46"/>
      <c r="T9" s="57"/>
      <c r="U9" s="46"/>
      <c r="V9" s="23"/>
      <c r="W9" s="79">
        <f t="shared" si="2"/>
        <v>0</v>
      </c>
      <c r="Y9" s="64"/>
      <c r="Z9" s="64"/>
      <c r="AA9" s="64"/>
      <c r="AB9" s="64"/>
      <c r="AC9" s="137">
        <f t="shared" si="0"/>
        <v>0</v>
      </c>
    </row>
    <row r="10" spans="1:42" ht="15" customHeight="1" thickBot="1" x14ac:dyDescent="0.4">
      <c r="A10" s="166" t="s">
        <v>15</v>
      </c>
      <c r="B10" s="167" t="s">
        <v>11</v>
      </c>
      <c r="C10" s="38"/>
      <c r="D10" s="46"/>
      <c r="E10" s="57"/>
      <c r="F10" s="71"/>
      <c r="G10" s="35"/>
      <c r="H10" s="30"/>
      <c r="I10" s="35"/>
      <c r="J10" s="30"/>
      <c r="K10" s="35"/>
      <c r="L10" s="23"/>
      <c r="M10" s="79">
        <f t="shared" si="1"/>
        <v>0</v>
      </c>
      <c r="N10" s="11"/>
      <c r="O10" s="76"/>
      <c r="P10" s="46"/>
      <c r="Q10" s="23"/>
      <c r="R10" s="57"/>
      <c r="S10" s="46"/>
      <c r="T10" s="57"/>
      <c r="U10" s="46"/>
      <c r="V10" s="23"/>
      <c r="W10" s="79">
        <f t="shared" si="2"/>
        <v>0</v>
      </c>
      <c r="Y10" s="64"/>
      <c r="Z10" s="64"/>
      <c r="AA10" s="64"/>
      <c r="AB10" s="64"/>
      <c r="AC10" s="137">
        <f t="shared" si="0"/>
        <v>0</v>
      </c>
    </row>
    <row r="11" spans="1:42" ht="15" customHeight="1" thickBot="1" x14ac:dyDescent="0.4">
      <c r="A11" s="166" t="s">
        <v>16</v>
      </c>
      <c r="B11" s="167" t="s">
        <v>11</v>
      </c>
      <c r="C11" s="38"/>
      <c r="D11" s="46"/>
      <c r="E11" s="57"/>
      <c r="F11" s="71"/>
      <c r="G11" s="35"/>
      <c r="H11" s="30"/>
      <c r="I11" s="35"/>
      <c r="J11" s="30"/>
      <c r="K11" s="35"/>
      <c r="L11" s="23"/>
      <c r="M11" s="79">
        <f t="shared" si="1"/>
        <v>0</v>
      </c>
      <c r="N11" s="11"/>
      <c r="O11" s="76"/>
      <c r="P11" s="46"/>
      <c r="Q11" s="23"/>
      <c r="R11" s="57"/>
      <c r="S11" s="46"/>
      <c r="T11" s="57"/>
      <c r="U11" s="46"/>
      <c r="V11" s="23"/>
      <c r="W11" s="79">
        <f t="shared" si="2"/>
        <v>0</v>
      </c>
      <c r="Y11" s="64"/>
      <c r="Z11" s="64"/>
      <c r="AA11" s="64"/>
      <c r="AB11" s="64"/>
      <c r="AC11" s="137">
        <f t="shared" si="0"/>
        <v>0</v>
      </c>
    </row>
    <row r="12" spans="1:42" ht="15" customHeight="1" thickBot="1" x14ac:dyDescent="0.4">
      <c r="A12" s="166" t="s">
        <v>17</v>
      </c>
      <c r="B12" s="167" t="s">
        <v>11</v>
      </c>
      <c r="C12" s="38"/>
      <c r="D12" s="46"/>
      <c r="E12" s="57"/>
      <c r="F12" s="71"/>
      <c r="G12" s="35"/>
      <c r="H12" s="30"/>
      <c r="I12" s="35"/>
      <c r="J12" s="30"/>
      <c r="K12" s="35"/>
      <c r="L12" s="23"/>
      <c r="M12" s="79">
        <f t="shared" si="1"/>
        <v>0</v>
      </c>
      <c r="N12" s="11"/>
      <c r="O12" s="76"/>
      <c r="P12" s="46"/>
      <c r="Q12" s="23"/>
      <c r="R12" s="57"/>
      <c r="S12" s="46"/>
      <c r="T12" s="57"/>
      <c r="U12" s="46"/>
      <c r="V12" s="23"/>
      <c r="W12" s="79">
        <f t="shared" si="2"/>
        <v>0</v>
      </c>
      <c r="Y12" s="64"/>
      <c r="Z12" s="64"/>
      <c r="AA12" s="64"/>
      <c r="AB12" s="64"/>
      <c r="AC12" s="137">
        <f t="shared" si="0"/>
        <v>0</v>
      </c>
    </row>
    <row r="13" spans="1:42" ht="15" customHeight="1" thickBot="1" x14ac:dyDescent="0.4">
      <c r="A13" s="166" t="s">
        <v>18</v>
      </c>
      <c r="B13" s="167" t="s">
        <v>11</v>
      </c>
      <c r="C13" s="38"/>
      <c r="D13" s="46"/>
      <c r="E13" s="57"/>
      <c r="F13" s="71"/>
      <c r="G13" s="35"/>
      <c r="H13" s="30"/>
      <c r="I13" s="35"/>
      <c r="J13" s="30"/>
      <c r="K13" s="35"/>
      <c r="L13" s="23"/>
      <c r="M13" s="79">
        <f t="shared" si="1"/>
        <v>0</v>
      </c>
      <c r="N13" s="11"/>
      <c r="O13" s="76"/>
      <c r="P13" s="46"/>
      <c r="Q13" s="23"/>
      <c r="R13" s="57"/>
      <c r="S13" s="46"/>
      <c r="T13" s="57"/>
      <c r="U13" s="46"/>
      <c r="V13" s="23"/>
      <c r="W13" s="79">
        <f t="shared" si="2"/>
        <v>0</v>
      </c>
      <c r="Y13" s="63"/>
      <c r="Z13" s="63"/>
      <c r="AA13" s="63"/>
      <c r="AB13" s="63"/>
      <c r="AC13" s="137">
        <f t="shared" si="0"/>
        <v>0</v>
      </c>
      <c r="AD13" s="11"/>
      <c r="AE13" s="11"/>
    </row>
    <row r="14" spans="1:42" ht="15" customHeight="1" thickBot="1" x14ac:dyDescent="0.4">
      <c r="A14" s="166" t="s">
        <v>19</v>
      </c>
      <c r="B14" s="167" t="s">
        <v>11</v>
      </c>
      <c r="C14" s="38"/>
      <c r="D14" s="46"/>
      <c r="E14" s="57"/>
      <c r="F14" s="71"/>
      <c r="G14" s="35"/>
      <c r="H14" s="30"/>
      <c r="I14" s="35"/>
      <c r="J14" s="30"/>
      <c r="K14" s="35"/>
      <c r="L14" s="23"/>
      <c r="M14" s="79">
        <f t="shared" si="1"/>
        <v>0</v>
      </c>
      <c r="N14" s="11"/>
      <c r="O14" s="76"/>
      <c r="P14" s="46"/>
      <c r="Q14" s="23"/>
      <c r="R14" s="57"/>
      <c r="S14" s="46"/>
      <c r="T14" s="57"/>
      <c r="U14" s="46"/>
      <c r="V14" s="23"/>
      <c r="W14" s="79">
        <f t="shared" si="2"/>
        <v>0</v>
      </c>
      <c r="Y14" s="63"/>
      <c r="Z14" s="63"/>
      <c r="AA14" s="63"/>
      <c r="AB14" s="63"/>
      <c r="AC14" s="137">
        <f t="shared" si="0"/>
        <v>0</v>
      </c>
    </row>
    <row r="15" spans="1:42" ht="15" customHeight="1" thickBot="1" x14ac:dyDescent="0.4">
      <c r="A15" s="166" t="s">
        <v>20</v>
      </c>
      <c r="B15" s="167" t="s">
        <v>11</v>
      </c>
      <c r="C15" s="38"/>
      <c r="D15" s="46"/>
      <c r="E15" s="57"/>
      <c r="F15" s="71"/>
      <c r="G15" s="35"/>
      <c r="H15" s="30"/>
      <c r="I15" s="35"/>
      <c r="J15" s="30"/>
      <c r="K15" s="35"/>
      <c r="L15" s="23"/>
      <c r="M15" s="79">
        <f t="shared" si="1"/>
        <v>0</v>
      </c>
      <c r="N15" s="11"/>
      <c r="O15" s="76"/>
      <c r="P15" s="46"/>
      <c r="Q15" s="23"/>
      <c r="R15" s="57"/>
      <c r="S15" s="46"/>
      <c r="T15" s="57"/>
      <c r="U15" s="46"/>
      <c r="V15" s="23"/>
      <c r="W15" s="79">
        <f t="shared" si="2"/>
        <v>0</v>
      </c>
      <c r="Y15" s="63"/>
      <c r="Z15" s="63"/>
      <c r="AA15" s="63"/>
      <c r="AB15" s="63"/>
      <c r="AC15" s="137">
        <f t="shared" si="0"/>
        <v>0</v>
      </c>
    </row>
    <row r="16" spans="1:42" ht="15" customHeight="1" thickBot="1" x14ac:dyDescent="0.4">
      <c r="A16" s="166" t="s">
        <v>21</v>
      </c>
      <c r="B16" s="167" t="s">
        <v>11</v>
      </c>
      <c r="C16" s="38"/>
      <c r="D16" s="46"/>
      <c r="E16" s="57"/>
      <c r="F16" s="71"/>
      <c r="G16" s="35"/>
      <c r="H16" s="30"/>
      <c r="I16" s="35"/>
      <c r="J16" s="30"/>
      <c r="K16" s="35"/>
      <c r="L16" s="23"/>
      <c r="M16" s="79">
        <f t="shared" si="1"/>
        <v>0</v>
      </c>
      <c r="N16" s="11"/>
      <c r="O16" s="76"/>
      <c r="P16" s="46"/>
      <c r="Q16" s="23"/>
      <c r="R16" s="57"/>
      <c r="S16" s="46"/>
      <c r="T16" s="57"/>
      <c r="U16" s="46"/>
      <c r="V16" s="23"/>
      <c r="W16" s="79">
        <f t="shared" si="2"/>
        <v>0</v>
      </c>
      <c r="Y16" s="64"/>
      <c r="Z16" s="64"/>
      <c r="AA16" s="64"/>
      <c r="AB16" s="64"/>
      <c r="AC16" s="137">
        <f t="shared" si="0"/>
        <v>0</v>
      </c>
    </row>
    <row r="17" spans="1:29" ht="15" customHeight="1" thickBot="1" x14ac:dyDescent="0.4">
      <c r="A17" s="166" t="s">
        <v>22</v>
      </c>
      <c r="B17" s="167" t="s">
        <v>11</v>
      </c>
      <c r="C17" s="38"/>
      <c r="D17" s="46"/>
      <c r="E17" s="57"/>
      <c r="F17" s="71"/>
      <c r="G17" s="35"/>
      <c r="H17" s="30"/>
      <c r="I17" s="35"/>
      <c r="J17" s="30"/>
      <c r="K17" s="35"/>
      <c r="L17" s="23"/>
      <c r="M17" s="79">
        <f t="shared" si="1"/>
        <v>0</v>
      </c>
      <c r="N17" s="11"/>
      <c r="O17" s="76"/>
      <c r="P17" s="46"/>
      <c r="Q17" s="23"/>
      <c r="R17" s="57"/>
      <c r="S17" s="46"/>
      <c r="T17" s="57"/>
      <c r="U17" s="46"/>
      <c r="V17" s="23"/>
      <c r="W17" s="79">
        <f t="shared" si="2"/>
        <v>0</v>
      </c>
      <c r="Y17" s="64"/>
      <c r="Z17" s="64"/>
      <c r="AA17" s="64"/>
      <c r="AB17" s="64"/>
      <c r="AC17" s="137">
        <f t="shared" si="0"/>
        <v>0</v>
      </c>
    </row>
    <row r="18" spans="1:29" ht="15" customHeight="1" thickBot="1" x14ac:dyDescent="0.4">
      <c r="A18" s="166" t="s">
        <v>23</v>
      </c>
      <c r="B18" s="167" t="s">
        <v>11</v>
      </c>
      <c r="C18" s="38"/>
      <c r="D18" s="46"/>
      <c r="E18" s="57"/>
      <c r="F18" s="71"/>
      <c r="G18" s="35"/>
      <c r="H18" s="30"/>
      <c r="I18" s="35"/>
      <c r="J18" s="30"/>
      <c r="K18" s="35"/>
      <c r="L18" s="23"/>
      <c r="M18" s="79">
        <f t="shared" si="1"/>
        <v>0</v>
      </c>
      <c r="N18" s="11"/>
      <c r="O18" s="76"/>
      <c r="P18" s="46"/>
      <c r="Q18" s="23"/>
      <c r="R18" s="57"/>
      <c r="S18" s="46"/>
      <c r="T18" s="57"/>
      <c r="U18" s="46"/>
      <c r="V18" s="23"/>
      <c r="W18" s="79">
        <f t="shared" si="2"/>
        <v>0</v>
      </c>
      <c r="Y18" s="64"/>
      <c r="Z18" s="64"/>
      <c r="AA18" s="64"/>
      <c r="AB18" s="64"/>
      <c r="AC18" s="137">
        <f t="shared" si="0"/>
        <v>0</v>
      </c>
    </row>
    <row r="19" spans="1:29" ht="15" customHeight="1" thickBot="1" x14ac:dyDescent="0.4">
      <c r="A19" s="166" t="s">
        <v>24</v>
      </c>
      <c r="B19" s="167" t="s">
        <v>11</v>
      </c>
      <c r="C19" s="38"/>
      <c r="D19" s="46"/>
      <c r="E19" s="57"/>
      <c r="F19" s="71"/>
      <c r="G19" s="35"/>
      <c r="H19" s="30"/>
      <c r="I19" s="35"/>
      <c r="J19" s="30"/>
      <c r="K19" s="35"/>
      <c r="L19" s="23"/>
      <c r="M19" s="79">
        <f t="shared" si="1"/>
        <v>0</v>
      </c>
      <c r="N19" s="11"/>
      <c r="O19" s="76"/>
      <c r="P19" s="46"/>
      <c r="Q19" s="23"/>
      <c r="R19" s="57"/>
      <c r="S19" s="46"/>
      <c r="T19" s="57"/>
      <c r="U19" s="46"/>
      <c r="V19" s="23"/>
      <c r="W19" s="79">
        <f t="shared" si="2"/>
        <v>0</v>
      </c>
      <c r="Y19" s="64"/>
      <c r="Z19" s="64"/>
      <c r="AA19" s="64"/>
      <c r="AB19" s="64"/>
      <c r="AC19" s="137">
        <f t="shared" si="0"/>
        <v>0</v>
      </c>
    </row>
    <row r="20" spans="1:29" ht="15" customHeight="1" thickBot="1" x14ac:dyDescent="0.4">
      <c r="A20" s="166" t="s">
        <v>25</v>
      </c>
      <c r="B20" s="167" t="s">
        <v>11</v>
      </c>
      <c r="C20" s="38"/>
      <c r="D20" s="46"/>
      <c r="E20" s="57"/>
      <c r="F20" s="71"/>
      <c r="G20" s="35"/>
      <c r="H20" s="30"/>
      <c r="I20" s="35"/>
      <c r="J20" s="30"/>
      <c r="K20" s="35"/>
      <c r="L20" s="23"/>
      <c r="M20" s="79">
        <f t="shared" si="1"/>
        <v>0</v>
      </c>
      <c r="N20" s="11"/>
      <c r="O20" s="76"/>
      <c r="P20" s="46"/>
      <c r="Q20" s="23"/>
      <c r="R20" s="57"/>
      <c r="S20" s="46"/>
      <c r="T20" s="57"/>
      <c r="U20" s="46"/>
      <c r="V20" s="23"/>
      <c r="W20" s="79">
        <f t="shared" si="2"/>
        <v>0</v>
      </c>
      <c r="Y20" s="63"/>
      <c r="Z20" s="63"/>
      <c r="AA20" s="63"/>
      <c r="AB20" s="63"/>
      <c r="AC20" s="137">
        <f t="shared" si="0"/>
        <v>0</v>
      </c>
    </row>
    <row r="21" spans="1:29" ht="15" thickBot="1" x14ac:dyDescent="0.4">
      <c r="A21" s="166" t="s">
        <v>26</v>
      </c>
      <c r="B21" s="167" t="s">
        <v>11</v>
      </c>
      <c r="C21" s="38"/>
      <c r="D21" s="46"/>
      <c r="E21" s="57"/>
      <c r="F21" s="71"/>
      <c r="G21" s="35"/>
      <c r="H21" s="30"/>
      <c r="I21" s="35"/>
      <c r="J21" s="30"/>
      <c r="K21" s="35"/>
      <c r="L21" s="23"/>
      <c r="M21" s="79">
        <f t="shared" ref="M21:M35" si="3">SUM(C21+D21+E21+G21+H21+I21+J21+K21)</f>
        <v>0</v>
      </c>
      <c r="N21" s="11"/>
      <c r="O21" s="76"/>
      <c r="P21" s="46"/>
      <c r="Q21" s="23"/>
      <c r="R21" s="57"/>
      <c r="S21" s="46"/>
      <c r="T21" s="57"/>
      <c r="U21" s="46"/>
      <c r="V21" s="23"/>
      <c r="W21" s="79">
        <f t="shared" ref="W21:W35" si="4">SUM(O21,P21,R21,S21,T21,U21,)</f>
        <v>0</v>
      </c>
      <c r="Y21" s="64"/>
      <c r="Z21" s="64"/>
      <c r="AA21" s="64"/>
      <c r="AB21" s="64"/>
      <c r="AC21" s="137">
        <f t="shared" ref="AC21:AC35" si="5">SUM(M21,W21)</f>
        <v>0</v>
      </c>
    </row>
    <row r="22" spans="1:29" ht="15" thickBot="1" x14ac:dyDescent="0.4">
      <c r="A22" s="166" t="s">
        <v>27</v>
      </c>
      <c r="B22" s="167" t="s">
        <v>11</v>
      </c>
      <c r="C22" s="38"/>
      <c r="D22" s="46"/>
      <c r="E22" s="57"/>
      <c r="F22" s="71"/>
      <c r="G22" s="35"/>
      <c r="H22" s="30"/>
      <c r="I22" s="35"/>
      <c r="J22" s="30"/>
      <c r="K22" s="35"/>
      <c r="L22" s="23"/>
      <c r="M22" s="79">
        <f t="shared" si="3"/>
        <v>0</v>
      </c>
      <c r="N22" s="11"/>
      <c r="O22" s="76"/>
      <c r="P22" s="46"/>
      <c r="Q22" s="23"/>
      <c r="R22" s="57"/>
      <c r="S22" s="46"/>
      <c r="T22" s="57"/>
      <c r="U22" s="46"/>
      <c r="V22" s="23"/>
      <c r="W22" s="79">
        <f t="shared" si="4"/>
        <v>0</v>
      </c>
      <c r="Y22" s="63"/>
      <c r="Z22" s="63"/>
      <c r="AA22" s="63"/>
      <c r="AB22" s="63"/>
      <c r="AC22" s="137">
        <f t="shared" si="5"/>
        <v>0</v>
      </c>
    </row>
    <row r="23" spans="1:29" ht="15" thickBot="1" x14ac:dyDescent="0.4">
      <c r="A23" s="166" t="s">
        <v>28</v>
      </c>
      <c r="B23" s="167" t="s">
        <v>11</v>
      </c>
      <c r="C23" s="38"/>
      <c r="D23" s="46"/>
      <c r="E23" s="57"/>
      <c r="F23" s="71"/>
      <c r="G23" s="35"/>
      <c r="H23" s="30"/>
      <c r="I23" s="35"/>
      <c r="J23" s="30"/>
      <c r="K23" s="35"/>
      <c r="L23" s="23"/>
      <c r="M23" s="79">
        <f t="shared" si="3"/>
        <v>0</v>
      </c>
      <c r="N23" s="11"/>
      <c r="O23" s="76"/>
      <c r="P23" s="46"/>
      <c r="Q23" s="23"/>
      <c r="R23" s="57"/>
      <c r="S23" s="46"/>
      <c r="T23" s="57"/>
      <c r="U23" s="46"/>
      <c r="V23" s="23"/>
      <c r="W23" s="79">
        <f t="shared" si="4"/>
        <v>0</v>
      </c>
      <c r="Y23" s="64"/>
      <c r="Z23" s="64"/>
      <c r="AA23" s="64"/>
      <c r="AB23" s="64"/>
      <c r="AC23" s="137">
        <f t="shared" si="5"/>
        <v>0</v>
      </c>
    </row>
    <row r="24" spans="1:29" ht="15" thickBot="1" x14ac:dyDescent="0.4">
      <c r="A24" s="166" t="s">
        <v>29</v>
      </c>
      <c r="B24" s="167" t="s">
        <v>11</v>
      </c>
      <c r="C24" s="38"/>
      <c r="D24" s="46"/>
      <c r="E24" s="57"/>
      <c r="F24" s="71"/>
      <c r="G24" s="35"/>
      <c r="H24" s="30"/>
      <c r="I24" s="35"/>
      <c r="J24" s="30"/>
      <c r="K24" s="35"/>
      <c r="L24" s="23"/>
      <c r="M24" s="79">
        <f t="shared" si="3"/>
        <v>0</v>
      </c>
      <c r="N24" s="11"/>
      <c r="O24" s="76"/>
      <c r="P24" s="46"/>
      <c r="Q24" s="23"/>
      <c r="R24" s="57"/>
      <c r="S24" s="46"/>
      <c r="T24" s="57"/>
      <c r="U24" s="46"/>
      <c r="V24" s="23"/>
      <c r="W24" s="79">
        <f t="shared" si="4"/>
        <v>0</v>
      </c>
      <c r="Y24" s="63"/>
      <c r="Z24" s="63"/>
      <c r="AA24" s="63"/>
      <c r="AB24" s="63"/>
      <c r="AC24" s="137">
        <f t="shared" si="5"/>
        <v>0</v>
      </c>
    </row>
    <row r="25" spans="1:29" ht="15" thickBot="1" x14ac:dyDescent="0.4">
      <c r="A25" s="166" t="s">
        <v>30</v>
      </c>
      <c r="B25" s="167" t="s">
        <v>11</v>
      </c>
      <c r="C25" s="38"/>
      <c r="D25" s="46"/>
      <c r="E25" s="57"/>
      <c r="F25" s="71"/>
      <c r="G25" s="35"/>
      <c r="H25" s="30"/>
      <c r="I25" s="35"/>
      <c r="J25" s="30"/>
      <c r="K25" s="35"/>
      <c r="L25" s="23"/>
      <c r="M25" s="79">
        <f t="shared" si="3"/>
        <v>0</v>
      </c>
      <c r="N25" s="11"/>
      <c r="O25" s="76"/>
      <c r="P25" s="46"/>
      <c r="Q25" s="23"/>
      <c r="R25" s="57"/>
      <c r="S25" s="46"/>
      <c r="T25" s="57"/>
      <c r="U25" s="46"/>
      <c r="V25" s="23"/>
      <c r="W25" s="79">
        <f t="shared" si="4"/>
        <v>0</v>
      </c>
      <c r="Y25" s="64"/>
      <c r="Z25" s="64"/>
      <c r="AA25" s="64"/>
      <c r="AB25" s="64"/>
      <c r="AC25" s="137">
        <f t="shared" si="5"/>
        <v>0</v>
      </c>
    </row>
    <row r="26" spans="1:29" ht="15" thickBot="1" x14ac:dyDescent="0.4">
      <c r="A26" s="166" t="s">
        <v>31</v>
      </c>
      <c r="B26" s="167" t="s">
        <v>11</v>
      </c>
      <c r="C26" s="38"/>
      <c r="D26" s="46"/>
      <c r="E26" s="57"/>
      <c r="F26" s="71"/>
      <c r="G26" s="35"/>
      <c r="H26" s="30"/>
      <c r="I26" s="35"/>
      <c r="J26" s="30"/>
      <c r="K26" s="35"/>
      <c r="L26" s="23"/>
      <c r="M26" s="79">
        <f t="shared" si="3"/>
        <v>0</v>
      </c>
      <c r="N26" s="11"/>
      <c r="O26" s="76"/>
      <c r="P26" s="46"/>
      <c r="Q26" s="23"/>
      <c r="R26" s="57"/>
      <c r="S26" s="46"/>
      <c r="T26" s="57"/>
      <c r="U26" s="46"/>
      <c r="V26" s="23"/>
      <c r="W26" s="79">
        <f t="shared" si="4"/>
        <v>0</v>
      </c>
      <c r="Y26" s="63"/>
      <c r="Z26" s="63"/>
      <c r="AA26" s="63"/>
      <c r="AB26" s="63"/>
      <c r="AC26" s="137">
        <f t="shared" si="5"/>
        <v>0</v>
      </c>
    </row>
    <row r="27" spans="1:29" ht="15" thickBot="1" x14ac:dyDescent="0.4">
      <c r="A27" s="166" t="s">
        <v>32</v>
      </c>
      <c r="B27" s="167" t="s">
        <v>11</v>
      </c>
      <c r="C27" s="38"/>
      <c r="D27" s="46"/>
      <c r="E27" s="57"/>
      <c r="F27" s="71"/>
      <c r="G27" s="35"/>
      <c r="H27" s="30"/>
      <c r="I27" s="35"/>
      <c r="J27" s="30"/>
      <c r="K27" s="35"/>
      <c r="L27" s="23"/>
      <c r="M27" s="79">
        <f t="shared" si="3"/>
        <v>0</v>
      </c>
      <c r="N27" s="11"/>
      <c r="O27" s="76"/>
      <c r="P27" s="46"/>
      <c r="Q27" s="23"/>
      <c r="R27" s="57"/>
      <c r="S27" s="46"/>
      <c r="T27" s="57"/>
      <c r="U27" s="46"/>
      <c r="V27" s="23"/>
      <c r="W27" s="79">
        <f t="shared" si="4"/>
        <v>0</v>
      </c>
      <c r="Y27" s="64"/>
      <c r="Z27" s="64"/>
      <c r="AA27" s="64"/>
      <c r="AB27" s="64"/>
      <c r="AC27" s="137">
        <f t="shared" si="5"/>
        <v>0</v>
      </c>
    </row>
    <row r="28" spans="1:29" ht="15" thickBot="1" x14ac:dyDescent="0.4">
      <c r="A28" s="166" t="s">
        <v>33</v>
      </c>
      <c r="B28" s="167" t="s">
        <v>11</v>
      </c>
      <c r="C28" s="38"/>
      <c r="D28" s="46"/>
      <c r="E28" s="57"/>
      <c r="F28" s="71"/>
      <c r="G28" s="35"/>
      <c r="H28" s="30"/>
      <c r="I28" s="35"/>
      <c r="J28" s="30"/>
      <c r="K28" s="35"/>
      <c r="L28" s="23"/>
      <c r="M28" s="79">
        <f t="shared" si="3"/>
        <v>0</v>
      </c>
      <c r="N28" s="11"/>
      <c r="O28" s="76"/>
      <c r="P28" s="46"/>
      <c r="Q28" s="23"/>
      <c r="R28" s="57"/>
      <c r="S28" s="46"/>
      <c r="T28" s="57"/>
      <c r="U28" s="46"/>
      <c r="V28" s="23"/>
      <c r="W28" s="79">
        <f t="shared" si="4"/>
        <v>0</v>
      </c>
      <c r="Y28" s="63"/>
      <c r="Z28" s="63"/>
      <c r="AA28" s="63"/>
      <c r="AB28" s="63"/>
      <c r="AC28" s="137">
        <f t="shared" si="5"/>
        <v>0</v>
      </c>
    </row>
    <row r="29" spans="1:29" ht="15" thickBot="1" x14ac:dyDescent="0.4">
      <c r="A29" s="166" t="s">
        <v>34</v>
      </c>
      <c r="B29" s="167" t="s">
        <v>11</v>
      </c>
      <c r="C29" s="38"/>
      <c r="D29" s="46"/>
      <c r="E29" s="57"/>
      <c r="F29" s="71"/>
      <c r="G29" s="35"/>
      <c r="H29" s="30"/>
      <c r="I29" s="35"/>
      <c r="J29" s="30"/>
      <c r="K29" s="35"/>
      <c r="L29" s="23"/>
      <c r="M29" s="79">
        <f t="shared" si="3"/>
        <v>0</v>
      </c>
      <c r="N29" s="11"/>
      <c r="O29" s="76"/>
      <c r="P29" s="46"/>
      <c r="Q29" s="23"/>
      <c r="R29" s="57"/>
      <c r="S29" s="46"/>
      <c r="T29" s="57"/>
      <c r="U29" s="46"/>
      <c r="V29" s="23"/>
      <c r="W29" s="79">
        <f t="shared" si="4"/>
        <v>0</v>
      </c>
      <c r="Y29" s="64"/>
      <c r="Z29" s="64"/>
      <c r="AA29" s="64"/>
      <c r="AB29" s="64"/>
      <c r="AC29" s="137">
        <f t="shared" si="5"/>
        <v>0</v>
      </c>
    </row>
    <row r="30" spans="1:29" ht="15" thickBot="1" x14ac:dyDescent="0.4">
      <c r="A30" s="166" t="s">
        <v>35</v>
      </c>
      <c r="B30" s="167" t="s">
        <v>11</v>
      </c>
      <c r="C30" s="38"/>
      <c r="D30" s="46"/>
      <c r="E30" s="57"/>
      <c r="F30" s="71"/>
      <c r="G30" s="35"/>
      <c r="H30" s="30"/>
      <c r="I30" s="35"/>
      <c r="J30" s="30"/>
      <c r="K30" s="35"/>
      <c r="L30" s="23"/>
      <c r="M30" s="79">
        <f t="shared" si="3"/>
        <v>0</v>
      </c>
      <c r="N30" s="11"/>
      <c r="O30" s="76"/>
      <c r="P30" s="46"/>
      <c r="Q30" s="23"/>
      <c r="R30" s="57"/>
      <c r="S30" s="46"/>
      <c r="T30" s="57"/>
      <c r="U30" s="46"/>
      <c r="V30" s="23"/>
      <c r="W30" s="79">
        <f t="shared" si="4"/>
        <v>0</v>
      </c>
      <c r="Y30" s="63"/>
      <c r="Z30" s="63"/>
      <c r="AA30" s="63"/>
      <c r="AB30" s="63"/>
      <c r="AC30" s="137">
        <f t="shared" si="5"/>
        <v>0</v>
      </c>
    </row>
    <row r="31" spans="1:29" ht="15" thickBot="1" x14ac:dyDescent="0.4">
      <c r="A31" s="166" t="s">
        <v>36</v>
      </c>
      <c r="B31" s="167" t="s">
        <v>11</v>
      </c>
      <c r="C31" s="38"/>
      <c r="D31" s="46"/>
      <c r="E31" s="57"/>
      <c r="F31" s="71"/>
      <c r="G31" s="35"/>
      <c r="H31" s="30"/>
      <c r="I31" s="35"/>
      <c r="J31" s="30"/>
      <c r="K31" s="35"/>
      <c r="L31" s="23"/>
      <c r="M31" s="79">
        <f t="shared" si="3"/>
        <v>0</v>
      </c>
      <c r="N31" s="11"/>
      <c r="O31" s="76"/>
      <c r="P31" s="46"/>
      <c r="Q31" s="23"/>
      <c r="R31" s="57"/>
      <c r="S31" s="46"/>
      <c r="T31" s="57"/>
      <c r="U31" s="46"/>
      <c r="V31" s="23"/>
      <c r="W31" s="79">
        <f t="shared" si="4"/>
        <v>0</v>
      </c>
      <c r="Y31" s="64"/>
      <c r="Z31" s="64"/>
      <c r="AA31" s="64"/>
      <c r="AB31" s="64"/>
      <c r="AC31" s="137">
        <f t="shared" si="5"/>
        <v>0</v>
      </c>
    </row>
    <row r="32" spans="1:29" ht="15" thickBot="1" x14ac:dyDescent="0.4">
      <c r="A32" s="166" t="s">
        <v>37</v>
      </c>
      <c r="B32" s="167" t="s">
        <v>11</v>
      </c>
      <c r="C32" s="38"/>
      <c r="D32" s="46"/>
      <c r="E32" s="57"/>
      <c r="F32" s="71"/>
      <c r="G32" s="35"/>
      <c r="H32" s="30"/>
      <c r="I32" s="35"/>
      <c r="J32" s="30"/>
      <c r="K32" s="35"/>
      <c r="L32" s="23"/>
      <c r="M32" s="79">
        <f t="shared" si="3"/>
        <v>0</v>
      </c>
      <c r="N32" s="11"/>
      <c r="O32" s="76"/>
      <c r="P32" s="46"/>
      <c r="Q32" s="23"/>
      <c r="R32" s="57"/>
      <c r="S32" s="46"/>
      <c r="T32" s="57"/>
      <c r="U32" s="46"/>
      <c r="V32" s="23"/>
      <c r="W32" s="79">
        <f t="shared" si="4"/>
        <v>0</v>
      </c>
      <c r="Y32" s="63"/>
      <c r="Z32" s="63"/>
      <c r="AA32" s="63"/>
      <c r="AB32" s="63"/>
      <c r="AC32" s="137">
        <f t="shared" si="5"/>
        <v>0</v>
      </c>
    </row>
    <row r="33" spans="1:29" ht="15" thickBot="1" x14ac:dyDescent="0.4">
      <c r="A33" s="166" t="s">
        <v>38</v>
      </c>
      <c r="B33" s="167" t="s">
        <v>11</v>
      </c>
      <c r="C33" s="38"/>
      <c r="D33" s="46"/>
      <c r="E33" s="57"/>
      <c r="F33" s="71"/>
      <c r="G33" s="35"/>
      <c r="H33" s="30"/>
      <c r="I33" s="35"/>
      <c r="J33" s="30"/>
      <c r="K33" s="35"/>
      <c r="L33" s="23"/>
      <c r="M33" s="79">
        <f t="shared" si="3"/>
        <v>0</v>
      </c>
      <c r="N33" s="11"/>
      <c r="O33" s="76"/>
      <c r="P33" s="46"/>
      <c r="Q33" s="23"/>
      <c r="R33" s="57"/>
      <c r="S33" s="46"/>
      <c r="T33" s="57"/>
      <c r="U33" s="46"/>
      <c r="V33" s="23"/>
      <c r="W33" s="79">
        <f t="shared" si="4"/>
        <v>0</v>
      </c>
      <c r="Y33" s="64"/>
      <c r="Z33" s="64"/>
      <c r="AA33" s="64"/>
      <c r="AB33" s="64"/>
      <c r="AC33" s="137">
        <f t="shared" si="5"/>
        <v>0</v>
      </c>
    </row>
    <row r="34" spans="1:29" ht="15" thickBot="1" x14ac:dyDescent="0.4">
      <c r="A34" s="166" t="s">
        <v>39</v>
      </c>
      <c r="B34" s="167" t="s">
        <v>11</v>
      </c>
      <c r="C34" s="38"/>
      <c r="D34" s="46"/>
      <c r="E34" s="57"/>
      <c r="F34" s="71"/>
      <c r="G34" s="35"/>
      <c r="H34" s="30"/>
      <c r="I34" s="35"/>
      <c r="J34" s="30"/>
      <c r="K34" s="35"/>
      <c r="L34" s="23"/>
      <c r="M34" s="79">
        <f t="shared" si="3"/>
        <v>0</v>
      </c>
      <c r="N34" s="11"/>
      <c r="O34" s="76"/>
      <c r="P34" s="46"/>
      <c r="Q34" s="23"/>
      <c r="R34" s="57"/>
      <c r="S34" s="46"/>
      <c r="T34" s="57"/>
      <c r="U34" s="46"/>
      <c r="V34" s="23"/>
      <c r="W34" s="79">
        <f t="shared" si="4"/>
        <v>0</v>
      </c>
      <c r="Y34" s="63"/>
      <c r="Z34" s="63"/>
      <c r="AA34" s="63"/>
      <c r="AB34" s="63"/>
      <c r="AC34" s="137">
        <f t="shared" si="5"/>
        <v>0</v>
      </c>
    </row>
    <row r="35" spans="1:29" x14ac:dyDescent="0.35">
      <c r="A35" s="166" t="s">
        <v>40</v>
      </c>
      <c r="B35" s="167" t="s">
        <v>11</v>
      </c>
      <c r="C35" s="38"/>
      <c r="D35" s="46"/>
      <c r="E35" s="57"/>
      <c r="F35" s="71"/>
      <c r="G35" s="35"/>
      <c r="H35" s="30"/>
      <c r="I35" s="35"/>
      <c r="J35" s="30"/>
      <c r="K35" s="35"/>
      <c r="L35" s="23"/>
      <c r="M35" s="79">
        <f t="shared" si="3"/>
        <v>0</v>
      </c>
      <c r="N35" s="11"/>
      <c r="O35" s="76"/>
      <c r="P35" s="46"/>
      <c r="Q35" s="23"/>
      <c r="R35" s="57"/>
      <c r="S35" s="46"/>
      <c r="T35" s="57"/>
      <c r="U35" s="46"/>
      <c r="V35" s="23"/>
      <c r="W35" s="79">
        <f t="shared" si="4"/>
        <v>0</v>
      </c>
      <c r="Y35" s="64"/>
      <c r="Z35" s="64"/>
      <c r="AA35" s="64"/>
      <c r="AB35" s="64"/>
      <c r="AC35" s="137">
        <f t="shared" si="5"/>
        <v>0</v>
      </c>
    </row>
  </sheetData>
  <mergeCells count="10">
    <mergeCell ref="AC4:AC5"/>
    <mergeCell ref="AB4:AB5"/>
    <mergeCell ref="Y4:Y5"/>
    <mergeCell ref="AA4:AA5"/>
    <mergeCell ref="Z4:Z5"/>
    <mergeCell ref="W4:W5"/>
    <mergeCell ref="O3:W3"/>
    <mergeCell ref="M4:M5"/>
    <mergeCell ref="C3:M3"/>
    <mergeCell ref="Y3:AB3"/>
  </mergeCells>
  <dataValidations count="5">
    <dataValidation type="list" allowBlank="1" showInputMessage="1" showErrorMessage="1" sqref="Y6:AB35">
      <formula1>$AL$1</formula1>
    </dataValidation>
    <dataValidation type="list" allowBlank="1" showInputMessage="1" showErrorMessage="1" sqref="R6:R35 U6:U35">
      <formula1>"0,1,2,3"</formula1>
    </dataValidation>
    <dataValidation type="list" allowBlank="1" showInputMessage="1" showErrorMessage="1" sqref="O6:P35 G6:J35 C6:D35 S6:T35">
      <formula1>"0,1"</formula1>
    </dataValidation>
    <dataValidation type="list" allowBlank="1" showInputMessage="1" showErrorMessage="1" sqref="E6:E35 K6:K35">
      <formula1>"0,1,2"</formula1>
    </dataValidation>
    <dataValidation type="list" allowBlank="1" showInputMessage="1" showErrorMessage="1" sqref="F6:F35 Q6:Q35 L6:L35 V6:V35">
      <formula1>"y,n"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57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5"/>
  <sheetViews>
    <sheetView zoomScale="85" zoomScaleNormal="85" workbookViewId="0">
      <pane ySplit="5" topLeftCell="A6" activePane="bottomLeft" state="frozen"/>
      <selection pane="bottomLeft" activeCell="AE4" sqref="AE4"/>
    </sheetView>
  </sheetViews>
  <sheetFormatPr defaultColWidth="9.1796875" defaultRowHeight="14.5" x14ac:dyDescent="0.35"/>
  <cols>
    <col min="1" max="1" width="11.08984375" style="5" customWidth="1"/>
    <col min="2" max="2" width="14.453125" style="5" customWidth="1"/>
    <col min="3" max="5" width="5.7265625" style="5" customWidth="1"/>
    <col min="6" max="7" width="5.7265625" style="32" customWidth="1"/>
    <col min="8" max="9" width="10.7265625" style="5" customWidth="1"/>
    <col min="10" max="12" width="5.7265625" style="5" customWidth="1"/>
    <col min="13" max="13" width="3.26953125" style="5" customWidth="1"/>
    <col min="14" max="19" width="5.7265625" style="5" customWidth="1"/>
    <col min="20" max="20" width="10.7265625" style="5" customWidth="1"/>
    <col min="21" max="21" width="5.7265625" style="5" customWidth="1"/>
    <col min="22" max="22" width="3.26953125" style="5" customWidth="1"/>
    <col min="23" max="26" width="5.7265625" style="6" customWidth="1"/>
    <col min="27" max="27" width="5.7265625" style="5" customWidth="1"/>
    <col min="28" max="30" width="2" style="5" bestFit="1" customWidth="1"/>
    <col min="31" max="34" width="9.1796875" style="5"/>
    <col min="35" max="39" width="0" style="5" hidden="1" customWidth="1"/>
    <col min="40" max="16384" width="9.1796875" style="5"/>
  </cols>
  <sheetData>
    <row r="1" spans="1:39" ht="15" customHeight="1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M1" s="33"/>
      <c r="N1" s="33"/>
      <c r="O1" s="33"/>
      <c r="P1" s="6"/>
      <c r="Q1" s="6"/>
      <c r="R1" s="34"/>
      <c r="S1" s="33"/>
      <c r="T1" s="33"/>
      <c r="U1" s="6"/>
      <c r="V1" s="6"/>
      <c r="W1" s="33"/>
      <c r="X1" s="5"/>
      <c r="AA1" s="165" t="s">
        <v>50</v>
      </c>
      <c r="AI1" s="5" t="s">
        <v>0</v>
      </c>
      <c r="AJ1" s="5">
        <v>0</v>
      </c>
      <c r="AK1" s="5">
        <v>0</v>
      </c>
      <c r="AL1" s="5">
        <v>0</v>
      </c>
      <c r="AM1" s="5">
        <v>0</v>
      </c>
    </row>
    <row r="2" spans="1:39" ht="15" customHeight="1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P2" s="6"/>
      <c r="Q2" s="6"/>
      <c r="S2" s="33"/>
      <c r="U2" s="121" t="s">
        <v>9</v>
      </c>
      <c r="V2" s="231"/>
      <c r="W2" s="121"/>
      <c r="X2" s="121"/>
      <c r="Y2" s="158"/>
      <c r="Z2" s="158"/>
      <c r="AA2" s="158"/>
      <c r="AB2" s="121"/>
      <c r="AJ2" s="5">
        <v>1</v>
      </c>
      <c r="AK2" s="5">
        <v>1</v>
      </c>
      <c r="AL2" s="5">
        <v>1</v>
      </c>
      <c r="AM2" s="5">
        <v>1</v>
      </c>
    </row>
    <row r="3" spans="1:39" ht="15" customHeight="1" thickBot="1" x14ac:dyDescent="0.4">
      <c r="C3" s="243" t="s">
        <v>137</v>
      </c>
      <c r="D3" s="244"/>
      <c r="E3" s="244"/>
      <c r="F3" s="244"/>
      <c r="G3" s="244"/>
      <c r="H3" s="244"/>
      <c r="I3" s="244"/>
      <c r="J3" s="244"/>
      <c r="K3" s="245"/>
      <c r="L3" s="11"/>
      <c r="M3" s="11"/>
      <c r="N3" s="243" t="s">
        <v>140</v>
      </c>
      <c r="O3" s="244"/>
      <c r="P3" s="244"/>
      <c r="Q3" s="244"/>
      <c r="R3" s="244"/>
      <c r="S3" s="244"/>
      <c r="T3" s="245"/>
      <c r="U3" s="49"/>
      <c r="V3" s="49"/>
      <c r="W3" s="246" t="s">
        <v>124</v>
      </c>
      <c r="X3" s="247"/>
      <c r="Y3" s="247"/>
      <c r="Z3" s="248"/>
      <c r="AM3" s="5">
        <v>4</v>
      </c>
    </row>
    <row r="4" spans="1:39" ht="273" customHeight="1" thickTop="1" thickBot="1" x14ac:dyDescent="0.4">
      <c r="B4" s="5" t="s">
        <v>1</v>
      </c>
      <c r="C4" s="126"/>
      <c r="D4" s="127"/>
      <c r="E4" s="128"/>
      <c r="F4" s="129"/>
      <c r="G4" s="130"/>
      <c r="H4" s="131" t="s">
        <v>136</v>
      </c>
      <c r="I4" s="132" t="s">
        <v>138</v>
      </c>
      <c r="J4" s="133"/>
      <c r="K4" s="120"/>
      <c r="L4" s="253" t="s">
        <v>139</v>
      </c>
      <c r="M4" s="80"/>
      <c r="N4" s="66"/>
      <c r="O4" s="49"/>
      <c r="P4" s="68"/>
      <c r="Q4" s="135"/>
      <c r="R4" s="68"/>
      <c r="S4" s="69"/>
      <c r="T4" s="122" t="s">
        <v>141</v>
      </c>
      <c r="U4" s="254" t="s">
        <v>142</v>
      </c>
      <c r="V4" s="80"/>
      <c r="W4" s="251" t="s">
        <v>132</v>
      </c>
      <c r="X4" s="251" t="s">
        <v>133</v>
      </c>
      <c r="Y4" s="251" t="s">
        <v>134</v>
      </c>
      <c r="Z4" s="251" t="s">
        <v>135</v>
      </c>
      <c r="AA4" s="255" t="s">
        <v>129</v>
      </c>
    </row>
    <row r="5" spans="1:39" ht="33" customHeight="1" thickBot="1" x14ac:dyDescent="0.4">
      <c r="A5" s="11"/>
      <c r="B5" s="11"/>
      <c r="C5" s="83" t="s">
        <v>56</v>
      </c>
      <c r="D5" s="72" t="s">
        <v>71</v>
      </c>
      <c r="E5" s="77" t="s">
        <v>72</v>
      </c>
      <c r="F5" s="72" t="s">
        <v>73</v>
      </c>
      <c r="G5" s="13" t="s">
        <v>74</v>
      </c>
      <c r="H5" s="18" t="s">
        <v>75</v>
      </c>
      <c r="I5" s="18" t="s">
        <v>75</v>
      </c>
      <c r="J5" s="72" t="s">
        <v>68</v>
      </c>
      <c r="K5" s="106" t="s">
        <v>76</v>
      </c>
      <c r="L5" s="242"/>
      <c r="M5" s="80"/>
      <c r="N5" s="12" t="s">
        <v>56</v>
      </c>
      <c r="O5" s="125" t="s">
        <v>57</v>
      </c>
      <c r="P5" s="13" t="s">
        <v>77</v>
      </c>
      <c r="Q5" s="72" t="s">
        <v>78</v>
      </c>
      <c r="R5" s="13" t="s">
        <v>63</v>
      </c>
      <c r="S5" s="72" t="s">
        <v>79</v>
      </c>
      <c r="T5" s="78" t="s">
        <v>65</v>
      </c>
      <c r="U5" s="242"/>
      <c r="V5" s="80"/>
      <c r="W5" s="252"/>
      <c r="X5" s="252"/>
      <c r="Y5" s="252"/>
      <c r="Z5" s="252"/>
      <c r="AA5" s="256"/>
    </row>
    <row r="6" spans="1:39" ht="15" customHeight="1" thickBot="1" x14ac:dyDescent="0.4">
      <c r="A6" s="166" t="s">
        <v>10</v>
      </c>
      <c r="B6" s="167" t="s">
        <v>11</v>
      </c>
      <c r="C6" s="51"/>
      <c r="D6" s="84"/>
      <c r="E6" s="85"/>
      <c r="F6" s="84"/>
      <c r="G6" s="85"/>
      <c r="H6" s="119"/>
      <c r="I6" s="119"/>
      <c r="J6" s="84">
        <v>1</v>
      </c>
      <c r="K6" s="134"/>
      <c r="L6" s="81">
        <f>SUM(C6,D6,E6,F6,G6,J6,K6)</f>
        <v>1</v>
      </c>
      <c r="M6" s="82"/>
      <c r="N6" s="38"/>
      <c r="O6" s="124"/>
      <c r="P6" s="57"/>
      <c r="Q6" s="46"/>
      <c r="R6" s="57"/>
      <c r="S6" s="46"/>
      <c r="T6" s="23"/>
      <c r="U6" s="79">
        <f>SUM(N6,O6,P6,Q6,R6,S6)</f>
        <v>0</v>
      </c>
      <c r="V6" s="82"/>
      <c r="W6" s="136"/>
      <c r="X6" s="136"/>
      <c r="Y6" s="136"/>
      <c r="Z6" s="136"/>
      <c r="AA6" s="58">
        <f t="shared" ref="AA6:AA20" si="0">SUM(L6,U6)</f>
        <v>1</v>
      </c>
    </row>
    <row r="7" spans="1:39" ht="15" customHeight="1" thickBot="1" x14ac:dyDescent="0.4">
      <c r="A7" s="166" t="s">
        <v>12</v>
      </c>
      <c r="B7" s="167" t="s">
        <v>11</v>
      </c>
      <c r="C7" s="29"/>
      <c r="D7" s="35"/>
      <c r="E7" s="30"/>
      <c r="F7" s="35"/>
      <c r="G7" s="30"/>
      <c r="H7" s="27"/>
      <c r="I7" s="27"/>
      <c r="J7" s="35"/>
      <c r="K7" s="96"/>
      <c r="L7" s="81">
        <f t="shared" ref="L7:L35" si="1">SUM(C7,D7,E7,F7,G7,J7,K7)</f>
        <v>0</v>
      </c>
      <c r="M7" s="82"/>
      <c r="N7" s="29"/>
      <c r="O7" s="123"/>
      <c r="P7" s="30"/>
      <c r="Q7" s="35"/>
      <c r="R7" s="30"/>
      <c r="S7" s="35"/>
      <c r="T7" s="27"/>
      <c r="U7" s="79">
        <f t="shared" ref="U7:U20" si="2">SUM(N7,O7,P7,Q7,R7,S7)</f>
        <v>0</v>
      </c>
      <c r="V7" s="82"/>
      <c r="W7" s="63"/>
      <c r="X7" s="63"/>
      <c r="Y7" s="63"/>
      <c r="Z7" s="63"/>
      <c r="AA7" s="137">
        <f t="shared" si="0"/>
        <v>0</v>
      </c>
    </row>
    <row r="8" spans="1:39" ht="15" customHeight="1" thickBot="1" x14ac:dyDescent="0.4">
      <c r="A8" s="166" t="s">
        <v>13</v>
      </c>
      <c r="B8" s="167" t="s">
        <v>11</v>
      </c>
      <c r="C8" s="29"/>
      <c r="D8" s="35"/>
      <c r="E8" s="30"/>
      <c r="F8" s="35"/>
      <c r="G8" s="30"/>
      <c r="H8" s="27"/>
      <c r="I8" s="27"/>
      <c r="J8" s="35"/>
      <c r="K8" s="96"/>
      <c r="L8" s="81">
        <f t="shared" si="1"/>
        <v>0</v>
      </c>
      <c r="M8" s="82"/>
      <c r="N8" s="29"/>
      <c r="O8" s="123"/>
      <c r="P8" s="30"/>
      <c r="Q8" s="35"/>
      <c r="R8" s="30"/>
      <c r="S8" s="35"/>
      <c r="T8" s="27"/>
      <c r="U8" s="79">
        <f t="shared" si="2"/>
        <v>0</v>
      </c>
      <c r="V8" s="82"/>
      <c r="W8" s="63"/>
      <c r="X8" s="63"/>
      <c r="Y8" s="63"/>
      <c r="Z8" s="63"/>
      <c r="AA8" s="137">
        <f t="shared" si="0"/>
        <v>0</v>
      </c>
    </row>
    <row r="9" spans="1:39" ht="15" customHeight="1" thickBot="1" x14ac:dyDescent="0.4">
      <c r="A9" s="166" t="s">
        <v>14</v>
      </c>
      <c r="B9" s="167" t="s">
        <v>11</v>
      </c>
      <c r="C9" s="29"/>
      <c r="D9" s="35"/>
      <c r="E9" s="30"/>
      <c r="F9" s="35"/>
      <c r="G9" s="30"/>
      <c r="H9" s="27"/>
      <c r="I9" s="27"/>
      <c r="J9" s="35"/>
      <c r="K9" s="96"/>
      <c r="L9" s="81">
        <f t="shared" si="1"/>
        <v>0</v>
      </c>
      <c r="M9" s="82"/>
      <c r="N9" s="29"/>
      <c r="O9" s="123"/>
      <c r="P9" s="30"/>
      <c r="Q9" s="35"/>
      <c r="R9" s="30"/>
      <c r="S9" s="35"/>
      <c r="T9" s="27"/>
      <c r="U9" s="79">
        <f t="shared" si="2"/>
        <v>0</v>
      </c>
      <c r="V9" s="82"/>
      <c r="W9" s="64"/>
      <c r="X9" s="64"/>
      <c r="Y9" s="64"/>
      <c r="Z9" s="64"/>
      <c r="AA9" s="137">
        <f t="shared" si="0"/>
        <v>0</v>
      </c>
    </row>
    <row r="10" spans="1:39" ht="15" customHeight="1" thickBot="1" x14ac:dyDescent="0.4">
      <c r="A10" s="166" t="s">
        <v>15</v>
      </c>
      <c r="B10" s="167" t="s">
        <v>11</v>
      </c>
      <c r="C10" s="29"/>
      <c r="D10" s="35"/>
      <c r="E10" s="30"/>
      <c r="F10" s="35"/>
      <c r="G10" s="30"/>
      <c r="H10" s="27"/>
      <c r="I10" s="27"/>
      <c r="J10" s="35"/>
      <c r="K10" s="96"/>
      <c r="L10" s="81">
        <f t="shared" si="1"/>
        <v>0</v>
      </c>
      <c r="M10" s="82"/>
      <c r="N10" s="29"/>
      <c r="O10" s="123"/>
      <c r="P10" s="30"/>
      <c r="Q10" s="35"/>
      <c r="R10" s="30"/>
      <c r="S10" s="35"/>
      <c r="T10" s="27"/>
      <c r="U10" s="79">
        <f t="shared" si="2"/>
        <v>0</v>
      </c>
      <c r="V10" s="82"/>
      <c r="W10" s="64"/>
      <c r="X10" s="64"/>
      <c r="Y10" s="64"/>
      <c r="Z10" s="64"/>
      <c r="AA10" s="137">
        <f t="shared" si="0"/>
        <v>0</v>
      </c>
    </row>
    <row r="11" spans="1:39" ht="15" customHeight="1" thickBot="1" x14ac:dyDescent="0.4">
      <c r="A11" s="166" t="s">
        <v>16</v>
      </c>
      <c r="B11" s="167" t="s">
        <v>11</v>
      </c>
      <c r="C11" s="29"/>
      <c r="D11" s="35"/>
      <c r="E11" s="30"/>
      <c r="F11" s="35"/>
      <c r="G11" s="30"/>
      <c r="H11" s="27"/>
      <c r="I11" s="27"/>
      <c r="J11" s="35"/>
      <c r="K11" s="96"/>
      <c r="L11" s="81">
        <f t="shared" si="1"/>
        <v>0</v>
      </c>
      <c r="M11" s="82"/>
      <c r="N11" s="29"/>
      <c r="O11" s="123"/>
      <c r="P11" s="30"/>
      <c r="Q11" s="35"/>
      <c r="R11" s="30"/>
      <c r="S11" s="35"/>
      <c r="T11" s="27"/>
      <c r="U11" s="79">
        <f t="shared" si="2"/>
        <v>0</v>
      </c>
      <c r="V11" s="82"/>
      <c r="W11" s="63"/>
      <c r="X11" s="63"/>
      <c r="Y11" s="63"/>
      <c r="Z11" s="63"/>
      <c r="AA11" s="137">
        <f t="shared" si="0"/>
        <v>0</v>
      </c>
    </row>
    <row r="12" spans="1:39" ht="15" customHeight="1" thickBot="1" x14ac:dyDescent="0.4">
      <c r="A12" s="166" t="s">
        <v>17</v>
      </c>
      <c r="B12" s="167" t="s">
        <v>11</v>
      </c>
      <c r="C12" s="29"/>
      <c r="D12" s="35"/>
      <c r="E12" s="30"/>
      <c r="F12" s="35"/>
      <c r="G12" s="30"/>
      <c r="H12" s="27"/>
      <c r="I12" s="27"/>
      <c r="J12" s="35"/>
      <c r="K12" s="96"/>
      <c r="L12" s="81">
        <f t="shared" si="1"/>
        <v>0</v>
      </c>
      <c r="M12" s="82"/>
      <c r="N12" s="29"/>
      <c r="O12" s="123"/>
      <c r="P12" s="30"/>
      <c r="Q12" s="35"/>
      <c r="R12" s="30"/>
      <c r="S12" s="35"/>
      <c r="T12" s="27"/>
      <c r="U12" s="79">
        <f t="shared" si="2"/>
        <v>0</v>
      </c>
      <c r="V12" s="82"/>
      <c r="W12" s="63"/>
      <c r="X12" s="63"/>
      <c r="Y12" s="63"/>
      <c r="Z12" s="63"/>
      <c r="AA12" s="137">
        <f t="shared" si="0"/>
        <v>0</v>
      </c>
    </row>
    <row r="13" spans="1:39" ht="15" customHeight="1" thickBot="1" x14ac:dyDescent="0.4">
      <c r="A13" s="166" t="s">
        <v>18</v>
      </c>
      <c r="B13" s="167" t="s">
        <v>11</v>
      </c>
      <c r="C13" s="29"/>
      <c r="D13" s="35"/>
      <c r="E13" s="30"/>
      <c r="F13" s="35"/>
      <c r="G13" s="30"/>
      <c r="H13" s="27"/>
      <c r="I13" s="27"/>
      <c r="J13" s="35"/>
      <c r="K13" s="96"/>
      <c r="L13" s="81">
        <f t="shared" si="1"/>
        <v>0</v>
      </c>
      <c r="M13" s="82"/>
      <c r="N13" s="29"/>
      <c r="O13" s="123"/>
      <c r="P13" s="30"/>
      <c r="Q13" s="35"/>
      <c r="R13" s="30"/>
      <c r="S13" s="35"/>
      <c r="T13" s="27"/>
      <c r="U13" s="79">
        <f t="shared" si="2"/>
        <v>0</v>
      </c>
      <c r="V13" s="82"/>
      <c r="W13" s="64"/>
      <c r="X13" s="64"/>
      <c r="Y13" s="64"/>
      <c r="Z13" s="64"/>
      <c r="AA13" s="137">
        <f t="shared" si="0"/>
        <v>0</v>
      </c>
      <c r="AB13" s="11"/>
    </row>
    <row r="14" spans="1:39" ht="15" customHeight="1" thickBot="1" x14ac:dyDescent="0.4">
      <c r="A14" s="166" t="s">
        <v>19</v>
      </c>
      <c r="B14" s="167" t="s">
        <v>11</v>
      </c>
      <c r="C14" s="29"/>
      <c r="D14" s="35"/>
      <c r="E14" s="30"/>
      <c r="F14" s="35"/>
      <c r="G14" s="30"/>
      <c r="H14" s="27"/>
      <c r="I14" s="27"/>
      <c r="J14" s="35"/>
      <c r="K14" s="96"/>
      <c r="L14" s="81">
        <f t="shared" si="1"/>
        <v>0</v>
      </c>
      <c r="M14" s="82"/>
      <c r="N14" s="29"/>
      <c r="O14" s="123"/>
      <c r="P14" s="30"/>
      <c r="Q14" s="35"/>
      <c r="R14" s="30"/>
      <c r="S14" s="35"/>
      <c r="T14" s="27"/>
      <c r="U14" s="79">
        <f t="shared" si="2"/>
        <v>0</v>
      </c>
      <c r="V14" s="82"/>
      <c r="W14" s="63"/>
      <c r="X14" s="63"/>
      <c r="Y14" s="63"/>
      <c r="Z14" s="63"/>
      <c r="AA14" s="137">
        <f t="shared" si="0"/>
        <v>0</v>
      </c>
    </row>
    <row r="15" spans="1:39" ht="15" customHeight="1" thickBot="1" x14ac:dyDescent="0.4">
      <c r="A15" s="166" t="s">
        <v>20</v>
      </c>
      <c r="B15" s="167" t="s">
        <v>11</v>
      </c>
      <c r="C15" s="29"/>
      <c r="D15" s="35"/>
      <c r="E15" s="30"/>
      <c r="F15" s="35"/>
      <c r="G15" s="30"/>
      <c r="H15" s="27"/>
      <c r="I15" s="27"/>
      <c r="J15" s="35"/>
      <c r="K15" s="96"/>
      <c r="L15" s="81">
        <f t="shared" si="1"/>
        <v>0</v>
      </c>
      <c r="M15" s="82"/>
      <c r="N15" s="29"/>
      <c r="O15" s="123"/>
      <c r="P15" s="30"/>
      <c r="Q15" s="35"/>
      <c r="R15" s="30"/>
      <c r="S15" s="35"/>
      <c r="T15" s="27"/>
      <c r="U15" s="79">
        <f t="shared" si="2"/>
        <v>0</v>
      </c>
      <c r="V15" s="82"/>
      <c r="W15" s="63"/>
      <c r="X15" s="63"/>
      <c r="Y15" s="63"/>
      <c r="Z15" s="63"/>
      <c r="AA15" s="137">
        <f t="shared" si="0"/>
        <v>0</v>
      </c>
    </row>
    <row r="16" spans="1:39" ht="15" customHeight="1" thickBot="1" x14ac:dyDescent="0.4">
      <c r="A16" s="166" t="s">
        <v>21</v>
      </c>
      <c r="B16" s="167" t="s">
        <v>11</v>
      </c>
      <c r="C16" s="29"/>
      <c r="D16" s="35"/>
      <c r="E16" s="30"/>
      <c r="F16" s="35"/>
      <c r="G16" s="30"/>
      <c r="H16" s="27"/>
      <c r="I16" s="27"/>
      <c r="J16" s="35"/>
      <c r="K16" s="96"/>
      <c r="L16" s="81">
        <f t="shared" si="1"/>
        <v>0</v>
      </c>
      <c r="M16" s="82"/>
      <c r="N16" s="29"/>
      <c r="O16" s="123"/>
      <c r="P16" s="30"/>
      <c r="Q16" s="35"/>
      <c r="R16" s="30"/>
      <c r="S16" s="35"/>
      <c r="T16" s="27"/>
      <c r="U16" s="79">
        <f t="shared" si="2"/>
        <v>0</v>
      </c>
      <c r="V16" s="82"/>
      <c r="W16" s="64"/>
      <c r="X16" s="64"/>
      <c r="Y16" s="64"/>
      <c r="Z16" s="64"/>
      <c r="AA16" s="137">
        <f t="shared" si="0"/>
        <v>0</v>
      </c>
    </row>
    <row r="17" spans="1:27" ht="15" customHeight="1" thickBot="1" x14ac:dyDescent="0.4">
      <c r="A17" s="166" t="s">
        <v>22</v>
      </c>
      <c r="B17" s="167" t="s">
        <v>11</v>
      </c>
      <c r="C17" s="29"/>
      <c r="D17" s="35"/>
      <c r="E17" s="30"/>
      <c r="F17" s="35"/>
      <c r="G17" s="30"/>
      <c r="H17" s="27"/>
      <c r="I17" s="27"/>
      <c r="J17" s="35"/>
      <c r="K17" s="96"/>
      <c r="L17" s="81">
        <f t="shared" si="1"/>
        <v>0</v>
      </c>
      <c r="M17" s="82"/>
      <c r="N17" s="29"/>
      <c r="O17" s="123"/>
      <c r="P17" s="30"/>
      <c r="Q17" s="35"/>
      <c r="R17" s="30"/>
      <c r="S17" s="35"/>
      <c r="T17" s="27"/>
      <c r="U17" s="79">
        <f t="shared" si="2"/>
        <v>0</v>
      </c>
      <c r="V17" s="82"/>
      <c r="W17" s="63"/>
      <c r="X17" s="63"/>
      <c r="Y17" s="63"/>
      <c r="Z17" s="63"/>
      <c r="AA17" s="137">
        <f t="shared" si="0"/>
        <v>0</v>
      </c>
    </row>
    <row r="18" spans="1:27" ht="15" customHeight="1" thickBot="1" x14ac:dyDescent="0.4">
      <c r="A18" s="166" t="s">
        <v>23</v>
      </c>
      <c r="B18" s="167" t="s">
        <v>11</v>
      </c>
      <c r="C18" s="29"/>
      <c r="D18" s="35"/>
      <c r="E18" s="30"/>
      <c r="F18" s="35"/>
      <c r="G18" s="30"/>
      <c r="H18" s="27"/>
      <c r="I18" s="27"/>
      <c r="J18" s="35"/>
      <c r="K18" s="96"/>
      <c r="L18" s="81">
        <f t="shared" si="1"/>
        <v>0</v>
      </c>
      <c r="M18" s="82"/>
      <c r="N18" s="29"/>
      <c r="O18" s="123"/>
      <c r="P18" s="30"/>
      <c r="Q18" s="35"/>
      <c r="R18" s="30"/>
      <c r="S18" s="35"/>
      <c r="T18" s="27"/>
      <c r="U18" s="79">
        <f t="shared" si="2"/>
        <v>0</v>
      </c>
      <c r="V18" s="82"/>
      <c r="W18" s="63"/>
      <c r="X18" s="63"/>
      <c r="Y18" s="63"/>
      <c r="Z18" s="63"/>
      <c r="AA18" s="137">
        <f t="shared" si="0"/>
        <v>0</v>
      </c>
    </row>
    <row r="19" spans="1:27" ht="15" customHeight="1" thickBot="1" x14ac:dyDescent="0.4">
      <c r="A19" s="166" t="s">
        <v>24</v>
      </c>
      <c r="B19" s="167" t="s">
        <v>11</v>
      </c>
      <c r="C19" s="29"/>
      <c r="D19" s="35"/>
      <c r="E19" s="30"/>
      <c r="F19" s="35"/>
      <c r="G19" s="30"/>
      <c r="H19" s="27"/>
      <c r="I19" s="27"/>
      <c r="J19" s="35"/>
      <c r="K19" s="96"/>
      <c r="L19" s="81">
        <f t="shared" si="1"/>
        <v>0</v>
      </c>
      <c r="M19" s="82"/>
      <c r="N19" s="29"/>
      <c r="O19" s="123"/>
      <c r="P19" s="30"/>
      <c r="Q19" s="35"/>
      <c r="R19" s="30"/>
      <c r="S19" s="35"/>
      <c r="T19" s="27"/>
      <c r="U19" s="79">
        <f t="shared" si="2"/>
        <v>0</v>
      </c>
      <c r="V19" s="82"/>
      <c r="W19" s="63"/>
      <c r="X19" s="63"/>
      <c r="Y19" s="63"/>
      <c r="Z19" s="63"/>
      <c r="AA19" s="137">
        <f t="shared" si="0"/>
        <v>0</v>
      </c>
    </row>
    <row r="20" spans="1:27" ht="15" customHeight="1" thickBot="1" x14ac:dyDescent="0.4">
      <c r="A20" s="166" t="s">
        <v>25</v>
      </c>
      <c r="B20" s="167" t="s">
        <v>11</v>
      </c>
      <c r="C20" s="29"/>
      <c r="D20" s="35"/>
      <c r="E20" s="30"/>
      <c r="F20" s="35"/>
      <c r="G20" s="30"/>
      <c r="H20" s="27"/>
      <c r="I20" s="27"/>
      <c r="J20" s="35"/>
      <c r="K20" s="96"/>
      <c r="L20" s="81">
        <f t="shared" si="1"/>
        <v>0</v>
      </c>
      <c r="M20" s="82"/>
      <c r="N20" s="29"/>
      <c r="O20" s="123"/>
      <c r="P20" s="30"/>
      <c r="Q20" s="35"/>
      <c r="R20" s="30"/>
      <c r="S20" s="35"/>
      <c r="T20" s="27"/>
      <c r="U20" s="79">
        <f t="shared" si="2"/>
        <v>0</v>
      </c>
      <c r="V20" s="82"/>
      <c r="W20" s="65"/>
      <c r="X20" s="65"/>
      <c r="Y20" s="65"/>
      <c r="Z20" s="65"/>
      <c r="AA20" s="137">
        <f t="shared" si="0"/>
        <v>0</v>
      </c>
    </row>
    <row r="21" spans="1:27" ht="15" thickBot="1" x14ac:dyDescent="0.4">
      <c r="A21" s="166" t="s">
        <v>26</v>
      </c>
      <c r="B21" s="167" t="s">
        <v>11</v>
      </c>
      <c r="C21" s="29"/>
      <c r="D21" s="35"/>
      <c r="E21" s="30"/>
      <c r="F21" s="35"/>
      <c r="G21" s="30"/>
      <c r="H21" s="27"/>
      <c r="I21" s="27"/>
      <c r="J21" s="35"/>
      <c r="K21" s="96"/>
      <c r="L21" s="81">
        <f t="shared" si="1"/>
        <v>0</v>
      </c>
      <c r="M21" s="82"/>
      <c r="N21" s="29"/>
      <c r="O21" s="123"/>
      <c r="P21" s="30"/>
      <c r="Q21" s="35"/>
      <c r="R21" s="30"/>
      <c r="S21" s="35"/>
      <c r="T21" s="27"/>
      <c r="U21" s="79">
        <f t="shared" ref="U21:U35" si="3">SUM(N21,O21,P21,Q21,R21,S21)</f>
        <v>0</v>
      </c>
      <c r="V21" s="82"/>
      <c r="W21" s="63"/>
      <c r="X21" s="63"/>
      <c r="Y21" s="63"/>
      <c r="Z21" s="63"/>
      <c r="AA21" s="137">
        <f t="shared" ref="AA21:AA35" si="4">SUM(L21,U21)</f>
        <v>0</v>
      </c>
    </row>
    <row r="22" spans="1:27" ht="15" thickBot="1" x14ac:dyDescent="0.4">
      <c r="A22" s="166" t="s">
        <v>27</v>
      </c>
      <c r="B22" s="167" t="s">
        <v>11</v>
      </c>
      <c r="C22" s="29"/>
      <c r="D22" s="35"/>
      <c r="E22" s="30"/>
      <c r="F22" s="35"/>
      <c r="G22" s="30"/>
      <c r="H22" s="27"/>
      <c r="I22" s="27"/>
      <c r="J22" s="35"/>
      <c r="K22" s="96"/>
      <c r="L22" s="81">
        <f t="shared" si="1"/>
        <v>0</v>
      </c>
      <c r="M22" s="82"/>
      <c r="N22" s="29"/>
      <c r="O22" s="123"/>
      <c r="P22" s="30"/>
      <c r="Q22" s="35"/>
      <c r="R22" s="30"/>
      <c r="S22" s="35"/>
      <c r="T22" s="27"/>
      <c r="U22" s="79">
        <f t="shared" si="3"/>
        <v>0</v>
      </c>
      <c r="V22" s="82"/>
      <c r="W22" s="65"/>
      <c r="X22" s="65"/>
      <c r="Y22" s="65"/>
      <c r="Z22" s="65"/>
      <c r="AA22" s="137">
        <f t="shared" si="4"/>
        <v>0</v>
      </c>
    </row>
    <row r="23" spans="1:27" ht="15" thickBot="1" x14ac:dyDescent="0.4">
      <c r="A23" s="166" t="s">
        <v>28</v>
      </c>
      <c r="B23" s="167" t="s">
        <v>11</v>
      </c>
      <c r="C23" s="29"/>
      <c r="D23" s="35"/>
      <c r="E23" s="30"/>
      <c r="F23" s="35"/>
      <c r="G23" s="30"/>
      <c r="H23" s="27"/>
      <c r="I23" s="27"/>
      <c r="J23" s="35"/>
      <c r="K23" s="96"/>
      <c r="L23" s="81">
        <f t="shared" si="1"/>
        <v>0</v>
      </c>
      <c r="M23" s="82"/>
      <c r="N23" s="29"/>
      <c r="O23" s="123"/>
      <c r="P23" s="30"/>
      <c r="Q23" s="35"/>
      <c r="R23" s="30"/>
      <c r="S23" s="35"/>
      <c r="T23" s="27"/>
      <c r="U23" s="79">
        <f t="shared" si="3"/>
        <v>0</v>
      </c>
      <c r="V23" s="82"/>
      <c r="W23" s="63"/>
      <c r="X23" s="63"/>
      <c r="Y23" s="63"/>
      <c r="Z23" s="63"/>
      <c r="AA23" s="137">
        <f t="shared" si="4"/>
        <v>0</v>
      </c>
    </row>
    <row r="24" spans="1:27" ht="15" thickBot="1" x14ac:dyDescent="0.4">
      <c r="A24" s="166" t="s">
        <v>29</v>
      </c>
      <c r="B24" s="167" t="s">
        <v>11</v>
      </c>
      <c r="C24" s="29"/>
      <c r="D24" s="35"/>
      <c r="E24" s="30"/>
      <c r="F24" s="35"/>
      <c r="G24" s="30"/>
      <c r="H24" s="27"/>
      <c r="I24" s="27"/>
      <c r="J24" s="35"/>
      <c r="K24" s="96"/>
      <c r="L24" s="81">
        <f t="shared" si="1"/>
        <v>0</v>
      </c>
      <c r="M24" s="82"/>
      <c r="N24" s="29"/>
      <c r="O24" s="123"/>
      <c r="P24" s="30"/>
      <c r="Q24" s="35"/>
      <c r="R24" s="30"/>
      <c r="S24" s="35"/>
      <c r="T24" s="27"/>
      <c r="U24" s="79">
        <f t="shared" si="3"/>
        <v>0</v>
      </c>
      <c r="V24" s="82"/>
      <c r="W24" s="65"/>
      <c r="X24" s="65"/>
      <c r="Y24" s="65"/>
      <c r="Z24" s="65"/>
      <c r="AA24" s="137">
        <f t="shared" si="4"/>
        <v>0</v>
      </c>
    </row>
    <row r="25" spans="1:27" ht="15" thickBot="1" x14ac:dyDescent="0.4">
      <c r="A25" s="166" t="s">
        <v>30</v>
      </c>
      <c r="B25" s="167" t="s">
        <v>11</v>
      </c>
      <c r="C25" s="29"/>
      <c r="D25" s="35"/>
      <c r="E25" s="30"/>
      <c r="F25" s="35"/>
      <c r="G25" s="30"/>
      <c r="H25" s="27"/>
      <c r="I25" s="27"/>
      <c r="J25" s="35"/>
      <c r="K25" s="96"/>
      <c r="L25" s="81">
        <f t="shared" si="1"/>
        <v>0</v>
      </c>
      <c r="M25" s="82"/>
      <c r="N25" s="29"/>
      <c r="O25" s="123"/>
      <c r="P25" s="30"/>
      <c r="Q25" s="35"/>
      <c r="R25" s="30"/>
      <c r="S25" s="35"/>
      <c r="T25" s="27"/>
      <c r="U25" s="79">
        <f t="shared" si="3"/>
        <v>0</v>
      </c>
      <c r="V25" s="82"/>
      <c r="W25" s="63"/>
      <c r="X25" s="63"/>
      <c r="Y25" s="63"/>
      <c r="Z25" s="63"/>
      <c r="AA25" s="137">
        <f t="shared" si="4"/>
        <v>0</v>
      </c>
    </row>
    <row r="26" spans="1:27" ht="15" thickBot="1" x14ac:dyDescent="0.4">
      <c r="A26" s="166" t="s">
        <v>31</v>
      </c>
      <c r="B26" s="167" t="s">
        <v>11</v>
      </c>
      <c r="C26" s="29"/>
      <c r="D26" s="35"/>
      <c r="E26" s="30"/>
      <c r="F26" s="35"/>
      <c r="G26" s="30"/>
      <c r="H26" s="27"/>
      <c r="I26" s="27"/>
      <c r="J26" s="35"/>
      <c r="K26" s="96"/>
      <c r="L26" s="81">
        <f t="shared" si="1"/>
        <v>0</v>
      </c>
      <c r="M26" s="82"/>
      <c r="N26" s="29"/>
      <c r="O26" s="123"/>
      <c r="P26" s="30"/>
      <c r="Q26" s="35"/>
      <c r="R26" s="30"/>
      <c r="S26" s="35"/>
      <c r="T26" s="27"/>
      <c r="U26" s="79">
        <f t="shared" si="3"/>
        <v>0</v>
      </c>
      <c r="V26" s="82"/>
      <c r="W26" s="65"/>
      <c r="X26" s="65"/>
      <c r="Y26" s="65"/>
      <c r="Z26" s="65"/>
      <c r="AA26" s="137">
        <f t="shared" si="4"/>
        <v>0</v>
      </c>
    </row>
    <row r="27" spans="1:27" ht="15" thickBot="1" x14ac:dyDescent="0.4">
      <c r="A27" s="166" t="s">
        <v>32</v>
      </c>
      <c r="B27" s="167" t="s">
        <v>11</v>
      </c>
      <c r="C27" s="29"/>
      <c r="D27" s="35"/>
      <c r="E27" s="30"/>
      <c r="F27" s="35"/>
      <c r="G27" s="30"/>
      <c r="H27" s="27"/>
      <c r="I27" s="27"/>
      <c r="J27" s="35"/>
      <c r="K27" s="96"/>
      <c r="L27" s="81">
        <f t="shared" si="1"/>
        <v>0</v>
      </c>
      <c r="M27" s="82"/>
      <c r="N27" s="29"/>
      <c r="O27" s="123"/>
      <c r="P27" s="30"/>
      <c r="Q27" s="35"/>
      <c r="R27" s="30"/>
      <c r="S27" s="35"/>
      <c r="T27" s="27"/>
      <c r="U27" s="79">
        <f t="shared" si="3"/>
        <v>0</v>
      </c>
      <c r="V27" s="82"/>
      <c r="W27" s="63"/>
      <c r="X27" s="63"/>
      <c r="Y27" s="63"/>
      <c r="Z27" s="63"/>
      <c r="AA27" s="137">
        <f t="shared" si="4"/>
        <v>0</v>
      </c>
    </row>
    <row r="28" spans="1:27" ht="15" thickBot="1" x14ac:dyDescent="0.4">
      <c r="A28" s="166" t="s">
        <v>33</v>
      </c>
      <c r="B28" s="167" t="s">
        <v>11</v>
      </c>
      <c r="C28" s="29"/>
      <c r="D28" s="35"/>
      <c r="E28" s="30"/>
      <c r="F28" s="35"/>
      <c r="G28" s="30"/>
      <c r="H28" s="27"/>
      <c r="I28" s="27"/>
      <c r="J28" s="35"/>
      <c r="K28" s="96"/>
      <c r="L28" s="81">
        <f t="shared" si="1"/>
        <v>0</v>
      </c>
      <c r="M28" s="82"/>
      <c r="N28" s="29"/>
      <c r="O28" s="123"/>
      <c r="P28" s="30"/>
      <c r="Q28" s="35"/>
      <c r="R28" s="30"/>
      <c r="S28" s="35"/>
      <c r="T28" s="27"/>
      <c r="U28" s="79">
        <f t="shared" si="3"/>
        <v>0</v>
      </c>
      <c r="V28" s="82"/>
      <c r="W28" s="65"/>
      <c r="X28" s="65"/>
      <c r="Y28" s="65"/>
      <c r="Z28" s="65"/>
      <c r="AA28" s="137">
        <f t="shared" si="4"/>
        <v>0</v>
      </c>
    </row>
    <row r="29" spans="1:27" ht="15" thickBot="1" x14ac:dyDescent="0.4">
      <c r="A29" s="166" t="s">
        <v>34</v>
      </c>
      <c r="B29" s="167" t="s">
        <v>11</v>
      </c>
      <c r="C29" s="29"/>
      <c r="D29" s="35"/>
      <c r="E29" s="30"/>
      <c r="F29" s="35"/>
      <c r="G29" s="30"/>
      <c r="H29" s="27"/>
      <c r="I29" s="27"/>
      <c r="J29" s="35"/>
      <c r="K29" s="96"/>
      <c r="L29" s="81">
        <f t="shared" si="1"/>
        <v>0</v>
      </c>
      <c r="M29" s="82"/>
      <c r="N29" s="29"/>
      <c r="O29" s="123"/>
      <c r="P29" s="30"/>
      <c r="Q29" s="35"/>
      <c r="R29" s="30"/>
      <c r="S29" s="35"/>
      <c r="T29" s="27"/>
      <c r="U29" s="79">
        <f t="shared" si="3"/>
        <v>0</v>
      </c>
      <c r="V29" s="82"/>
      <c r="W29" s="63"/>
      <c r="X29" s="63"/>
      <c r="Y29" s="63"/>
      <c r="Z29" s="63"/>
      <c r="AA29" s="137">
        <f t="shared" si="4"/>
        <v>0</v>
      </c>
    </row>
    <row r="30" spans="1:27" ht="15" thickBot="1" x14ac:dyDescent="0.4">
      <c r="A30" s="166" t="s">
        <v>35</v>
      </c>
      <c r="B30" s="167" t="s">
        <v>11</v>
      </c>
      <c r="C30" s="29"/>
      <c r="D30" s="35"/>
      <c r="E30" s="30"/>
      <c r="F30" s="35"/>
      <c r="G30" s="30"/>
      <c r="H30" s="27"/>
      <c r="I30" s="27"/>
      <c r="J30" s="35"/>
      <c r="K30" s="96"/>
      <c r="L30" s="81">
        <f t="shared" si="1"/>
        <v>0</v>
      </c>
      <c r="M30" s="82"/>
      <c r="N30" s="29"/>
      <c r="O30" s="123"/>
      <c r="P30" s="30"/>
      <c r="Q30" s="35"/>
      <c r="R30" s="30"/>
      <c r="S30" s="35"/>
      <c r="T30" s="27"/>
      <c r="U30" s="79">
        <f t="shared" si="3"/>
        <v>0</v>
      </c>
      <c r="V30" s="82"/>
      <c r="W30" s="65"/>
      <c r="X30" s="65"/>
      <c r="Y30" s="65"/>
      <c r="Z30" s="65"/>
      <c r="AA30" s="137">
        <f t="shared" si="4"/>
        <v>0</v>
      </c>
    </row>
    <row r="31" spans="1:27" ht="15" thickBot="1" x14ac:dyDescent="0.4">
      <c r="A31" s="166" t="s">
        <v>36</v>
      </c>
      <c r="B31" s="167" t="s">
        <v>11</v>
      </c>
      <c r="C31" s="29"/>
      <c r="D31" s="35"/>
      <c r="E31" s="30"/>
      <c r="F31" s="35"/>
      <c r="G31" s="30"/>
      <c r="H31" s="27"/>
      <c r="I31" s="27"/>
      <c r="J31" s="35"/>
      <c r="K31" s="96"/>
      <c r="L31" s="81">
        <f t="shared" si="1"/>
        <v>0</v>
      </c>
      <c r="M31" s="82"/>
      <c r="N31" s="29"/>
      <c r="O31" s="123"/>
      <c r="P31" s="30"/>
      <c r="Q31" s="35"/>
      <c r="R31" s="30"/>
      <c r="S31" s="35"/>
      <c r="T31" s="27"/>
      <c r="U31" s="79">
        <f t="shared" si="3"/>
        <v>0</v>
      </c>
      <c r="V31" s="82"/>
      <c r="W31" s="63"/>
      <c r="X31" s="63"/>
      <c r="Y31" s="63"/>
      <c r="Z31" s="63"/>
      <c r="AA31" s="137">
        <f t="shared" si="4"/>
        <v>0</v>
      </c>
    </row>
    <row r="32" spans="1:27" ht="15" thickBot="1" x14ac:dyDescent="0.4">
      <c r="A32" s="166" t="s">
        <v>37</v>
      </c>
      <c r="B32" s="167" t="s">
        <v>11</v>
      </c>
      <c r="C32" s="29"/>
      <c r="D32" s="35"/>
      <c r="E32" s="30"/>
      <c r="F32" s="35"/>
      <c r="G32" s="30"/>
      <c r="H32" s="27"/>
      <c r="I32" s="27"/>
      <c r="J32" s="35"/>
      <c r="K32" s="96"/>
      <c r="L32" s="81">
        <f t="shared" si="1"/>
        <v>0</v>
      </c>
      <c r="M32" s="82"/>
      <c r="N32" s="29"/>
      <c r="O32" s="123"/>
      <c r="P32" s="30"/>
      <c r="Q32" s="35"/>
      <c r="R32" s="30"/>
      <c r="S32" s="35"/>
      <c r="T32" s="27"/>
      <c r="U32" s="79">
        <f t="shared" si="3"/>
        <v>0</v>
      </c>
      <c r="V32" s="82"/>
      <c r="W32" s="65"/>
      <c r="X32" s="65"/>
      <c r="Y32" s="65"/>
      <c r="Z32" s="65"/>
      <c r="AA32" s="137">
        <f t="shared" si="4"/>
        <v>0</v>
      </c>
    </row>
    <row r="33" spans="1:27" ht="15" thickBot="1" x14ac:dyDescent="0.4">
      <c r="A33" s="166" t="s">
        <v>38</v>
      </c>
      <c r="B33" s="167" t="s">
        <v>11</v>
      </c>
      <c r="C33" s="29"/>
      <c r="D33" s="35"/>
      <c r="E33" s="30"/>
      <c r="F33" s="35"/>
      <c r="G33" s="30"/>
      <c r="H33" s="27"/>
      <c r="I33" s="27"/>
      <c r="J33" s="35"/>
      <c r="K33" s="96"/>
      <c r="L33" s="81">
        <f t="shared" si="1"/>
        <v>0</v>
      </c>
      <c r="M33" s="82"/>
      <c r="N33" s="29"/>
      <c r="O33" s="123"/>
      <c r="P33" s="30"/>
      <c r="Q33" s="35"/>
      <c r="R33" s="30"/>
      <c r="S33" s="35"/>
      <c r="T33" s="27"/>
      <c r="U33" s="79">
        <f t="shared" si="3"/>
        <v>0</v>
      </c>
      <c r="V33" s="82"/>
      <c r="W33" s="63"/>
      <c r="X33" s="63"/>
      <c r="Y33" s="63"/>
      <c r="Z33" s="63"/>
      <c r="AA33" s="137">
        <f t="shared" si="4"/>
        <v>0</v>
      </c>
    </row>
    <row r="34" spans="1:27" ht="15" thickBot="1" x14ac:dyDescent="0.4">
      <c r="A34" s="166" t="s">
        <v>39</v>
      </c>
      <c r="B34" s="167" t="s">
        <v>11</v>
      </c>
      <c r="C34" s="29"/>
      <c r="D34" s="35"/>
      <c r="E34" s="30"/>
      <c r="F34" s="35"/>
      <c r="G34" s="30"/>
      <c r="H34" s="27"/>
      <c r="I34" s="27"/>
      <c r="J34" s="35"/>
      <c r="K34" s="96"/>
      <c r="L34" s="81">
        <f t="shared" si="1"/>
        <v>0</v>
      </c>
      <c r="M34" s="82"/>
      <c r="N34" s="29"/>
      <c r="O34" s="123"/>
      <c r="P34" s="30"/>
      <c r="Q34" s="35"/>
      <c r="R34" s="30"/>
      <c r="S34" s="35"/>
      <c r="T34" s="27"/>
      <c r="U34" s="79">
        <f t="shared" si="3"/>
        <v>0</v>
      </c>
      <c r="V34" s="82"/>
      <c r="W34" s="65"/>
      <c r="X34" s="65"/>
      <c r="Y34" s="65"/>
      <c r="Z34" s="65"/>
      <c r="AA34" s="137">
        <f t="shared" si="4"/>
        <v>0</v>
      </c>
    </row>
    <row r="35" spans="1:27" x14ac:dyDescent="0.35">
      <c r="A35" s="166" t="s">
        <v>40</v>
      </c>
      <c r="B35" s="167" t="s">
        <v>11</v>
      </c>
      <c r="C35" s="29"/>
      <c r="D35" s="35"/>
      <c r="E35" s="30"/>
      <c r="F35" s="35"/>
      <c r="G35" s="30"/>
      <c r="H35" s="27"/>
      <c r="I35" s="27"/>
      <c r="J35" s="35"/>
      <c r="K35" s="96"/>
      <c r="L35" s="81">
        <f t="shared" si="1"/>
        <v>0</v>
      </c>
      <c r="M35" s="82"/>
      <c r="N35" s="29"/>
      <c r="O35" s="123"/>
      <c r="P35" s="30"/>
      <c r="Q35" s="35"/>
      <c r="R35" s="30"/>
      <c r="S35" s="35"/>
      <c r="T35" s="27"/>
      <c r="U35" s="79">
        <f t="shared" si="3"/>
        <v>0</v>
      </c>
      <c r="V35" s="82"/>
      <c r="W35" s="63"/>
      <c r="X35" s="63"/>
      <c r="Y35" s="63"/>
      <c r="Z35" s="63"/>
      <c r="AA35" s="137">
        <f t="shared" si="4"/>
        <v>0</v>
      </c>
    </row>
  </sheetData>
  <mergeCells count="10">
    <mergeCell ref="L4:L5"/>
    <mergeCell ref="U4:U5"/>
    <mergeCell ref="C3:K3"/>
    <mergeCell ref="N3:T3"/>
    <mergeCell ref="AA4:AA5"/>
    <mergeCell ref="W3:Z3"/>
    <mergeCell ref="W4:W5"/>
    <mergeCell ref="X4:X5"/>
    <mergeCell ref="Y4:Y5"/>
    <mergeCell ref="Z4:Z5"/>
  </mergeCells>
  <dataValidations count="9">
    <dataValidation type="list" allowBlank="1" showInputMessage="1" showErrorMessage="1" sqref="W6:Z35">
      <formula1>$AI$1</formula1>
    </dataValidation>
    <dataValidation type="list" showInputMessage="1" showErrorMessage="1" sqref="F6:F35 D6:D35">
      <formula1>"0,1,2"</formula1>
    </dataValidation>
    <dataValidation type="list" showInputMessage="1" showErrorMessage="1" sqref="C6:C35 G6:G35 J6:J35 R6:R35 N6:P35">
      <formula1>"0,1"</formula1>
    </dataValidation>
    <dataValidation type="list" allowBlank="1" showInputMessage="1" showErrorMessage="1" sqref="H6:I35">
      <formula1>"y,n"</formula1>
    </dataValidation>
    <dataValidation type="list" allowBlank="1" showInputMessage="1" showErrorMessage="1" sqref="E6:E35">
      <formula1>"0,1"</formula1>
    </dataValidation>
    <dataValidation type="list" allowBlank="1" showInputMessage="1" showErrorMessage="1" sqref="K6:K35 Q6:Q35">
      <formula1>"0,1,2"</formula1>
    </dataValidation>
    <dataValidation type="list" showInputMessage="1" showErrorMessage="1" sqref="T6:T35">
      <formula1>"y,n"</formula1>
    </dataValidation>
    <dataValidation type="list" showInputMessage="1" showErrorMessage="1" sqref="F4">
      <formula1>$AN$1:$AN$3</formula1>
    </dataValidation>
    <dataValidation type="list" showInputMessage="1" showErrorMessage="1" sqref="S6:S35">
      <formula1>"0,1,2,3,4"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7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O35"/>
  <sheetViews>
    <sheetView zoomScale="85" zoomScaleNormal="85" workbookViewId="0">
      <pane ySplit="5" topLeftCell="A6" activePane="bottomLeft" state="frozen"/>
      <selection pane="bottomLeft" activeCell="W7" sqref="W7"/>
    </sheetView>
  </sheetViews>
  <sheetFormatPr defaultColWidth="9.1796875" defaultRowHeight="14.5" x14ac:dyDescent="0.35"/>
  <cols>
    <col min="1" max="1" width="10" style="5" customWidth="1"/>
    <col min="2" max="2" width="14.1796875" style="5" customWidth="1"/>
    <col min="3" max="4" width="5.7265625" style="5" customWidth="1"/>
    <col min="5" max="5" width="10.7265625" style="5" customWidth="1"/>
    <col min="6" max="7" width="5.7265625" style="5" customWidth="1"/>
    <col min="8" max="8" width="3.26953125" style="5" customWidth="1"/>
    <col min="9" max="12" width="5.7265625" style="5" customWidth="1"/>
    <col min="13" max="13" width="3.26953125" style="5" customWidth="1"/>
    <col min="14" max="14" width="5.7265625" style="5" customWidth="1"/>
    <col min="15" max="15" width="3.26953125" style="5" customWidth="1"/>
    <col min="16" max="16" width="5.7265625" style="5" customWidth="1"/>
    <col min="17" max="19" width="10.7265625" style="5" customWidth="1"/>
    <col min="20" max="20" width="3.26953125" style="5" customWidth="1"/>
    <col min="21" max="23" width="5.7265625" style="5" customWidth="1"/>
    <col min="24" max="24" width="3.26953125" style="5" customWidth="1"/>
    <col min="25" max="28" width="5.7265625" style="6" customWidth="1"/>
    <col min="29" max="29" width="5.7265625" style="5" customWidth="1"/>
    <col min="30" max="32" width="2" style="5" bestFit="1" customWidth="1"/>
    <col min="33" max="36" width="9.1796875" style="5"/>
    <col min="37" max="41" width="0" style="5" hidden="1" customWidth="1"/>
    <col min="42" max="16384" width="9.1796875" style="5"/>
  </cols>
  <sheetData>
    <row r="1" spans="1:41" ht="15" customHeight="1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M1" s="33"/>
      <c r="N1" s="33"/>
      <c r="O1" s="33"/>
      <c r="P1" s="6"/>
      <c r="Q1" s="6"/>
      <c r="R1" s="34"/>
      <c r="S1" s="33"/>
      <c r="T1" s="33"/>
      <c r="U1" s="6"/>
      <c r="V1" s="6"/>
      <c r="W1" s="33"/>
      <c r="AB1" s="165" t="s">
        <v>51</v>
      </c>
      <c r="AC1" s="165"/>
      <c r="AK1" s="5" t="s">
        <v>2</v>
      </c>
      <c r="AL1" s="5">
        <v>1</v>
      </c>
      <c r="AM1" s="5">
        <v>1</v>
      </c>
      <c r="AN1" s="5">
        <v>1</v>
      </c>
      <c r="AO1" s="5">
        <v>1</v>
      </c>
    </row>
    <row r="2" spans="1:41" ht="15" customHeight="1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P2" s="6"/>
      <c r="Q2" s="6"/>
      <c r="S2" s="33"/>
      <c r="U2" s="121" t="s">
        <v>9</v>
      </c>
      <c r="V2" s="231"/>
      <c r="W2" s="121"/>
      <c r="X2" s="121"/>
      <c r="Y2" s="158"/>
      <c r="Z2" s="158"/>
      <c r="AA2" s="158"/>
      <c r="AB2" s="158"/>
      <c r="AM2" s="5">
        <v>2</v>
      </c>
      <c r="AN2" s="5">
        <v>2</v>
      </c>
      <c r="AO2" s="5">
        <v>2</v>
      </c>
    </row>
    <row r="3" spans="1:41" ht="15" thickBot="1" x14ac:dyDescent="0.4">
      <c r="Y3" s="246" t="s">
        <v>124</v>
      </c>
      <c r="Z3" s="247"/>
      <c r="AA3" s="247"/>
      <c r="AB3" s="248"/>
    </row>
    <row r="4" spans="1:41" ht="272" customHeight="1" thickTop="1" thickBot="1" x14ac:dyDescent="0.4">
      <c r="B4" s="53"/>
      <c r="C4" s="7"/>
      <c r="D4" s="100"/>
      <c r="E4" s="103" t="s">
        <v>144</v>
      </c>
      <c r="F4" s="140"/>
      <c r="G4" s="48"/>
      <c r="H4" s="9"/>
      <c r="I4" s="7"/>
      <c r="J4" s="99"/>
      <c r="K4" s="8"/>
      <c r="L4" s="48"/>
      <c r="M4" s="9"/>
      <c r="N4" s="10"/>
      <c r="O4" s="9"/>
      <c r="P4" s="105"/>
      <c r="Q4" s="143" t="s">
        <v>145</v>
      </c>
      <c r="R4" s="143" t="s">
        <v>146</v>
      </c>
      <c r="S4" s="144" t="s">
        <v>147</v>
      </c>
      <c r="T4" s="9"/>
      <c r="U4" s="147"/>
      <c r="V4" s="99"/>
      <c r="W4" s="37"/>
      <c r="X4" s="49"/>
      <c r="Y4" s="251" t="s">
        <v>132</v>
      </c>
      <c r="Z4" s="251" t="s">
        <v>133</v>
      </c>
      <c r="AA4" s="251" t="s">
        <v>134</v>
      </c>
      <c r="AB4" s="251" t="s">
        <v>135</v>
      </c>
      <c r="AC4" s="255" t="s">
        <v>129</v>
      </c>
      <c r="AO4" s="5">
        <v>4</v>
      </c>
    </row>
    <row r="5" spans="1:41" ht="35.25" customHeight="1" thickBot="1" x14ac:dyDescent="0.4">
      <c r="A5" s="11"/>
      <c r="B5" s="11"/>
      <c r="C5" s="12" t="s">
        <v>80</v>
      </c>
      <c r="D5" s="72" t="s">
        <v>71</v>
      </c>
      <c r="E5" s="18" t="s">
        <v>81</v>
      </c>
      <c r="F5" s="13" t="s">
        <v>58</v>
      </c>
      <c r="G5" s="50" t="s">
        <v>82</v>
      </c>
      <c r="H5" s="15"/>
      <c r="I5" s="117" t="s">
        <v>60</v>
      </c>
      <c r="J5" s="118" t="s">
        <v>83</v>
      </c>
      <c r="K5" s="141" t="s">
        <v>62</v>
      </c>
      <c r="L5" s="142" t="s">
        <v>84</v>
      </c>
      <c r="M5" s="15"/>
      <c r="N5" s="61" t="s">
        <v>85</v>
      </c>
      <c r="O5" s="15"/>
      <c r="P5" s="41" t="s">
        <v>86</v>
      </c>
      <c r="Q5" s="18" t="s">
        <v>65</v>
      </c>
      <c r="R5" s="18" t="s">
        <v>65</v>
      </c>
      <c r="S5" s="14" t="s">
        <v>65</v>
      </c>
      <c r="T5" s="15"/>
      <c r="U5" s="12" t="s">
        <v>87</v>
      </c>
      <c r="V5" s="72" t="s">
        <v>88</v>
      </c>
      <c r="W5" s="106" t="s">
        <v>89</v>
      </c>
      <c r="X5" s="15"/>
      <c r="Y5" s="252"/>
      <c r="Z5" s="252"/>
      <c r="AA5" s="252"/>
      <c r="AB5" s="252"/>
      <c r="AC5" s="256"/>
    </row>
    <row r="6" spans="1:41" ht="15" customHeight="1" thickBot="1" x14ac:dyDescent="0.4">
      <c r="A6" s="166" t="s">
        <v>10</v>
      </c>
      <c r="B6" s="167" t="s">
        <v>11</v>
      </c>
      <c r="C6" s="54"/>
      <c r="D6" s="84"/>
      <c r="E6" s="87"/>
      <c r="F6" s="85"/>
      <c r="G6" s="90"/>
      <c r="H6" s="21"/>
      <c r="I6" s="54"/>
      <c r="J6" s="86"/>
      <c r="K6" s="55"/>
      <c r="L6" s="90"/>
      <c r="M6" s="21"/>
      <c r="N6" s="88"/>
      <c r="O6" s="21"/>
      <c r="P6" s="52"/>
      <c r="Q6" s="87"/>
      <c r="R6" s="87"/>
      <c r="S6" s="89"/>
      <c r="T6" s="21"/>
      <c r="U6" s="51"/>
      <c r="V6" s="86"/>
      <c r="W6" s="138"/>
      <c r="X6" s="98"/>
      <c r="Y6" s="146"/>
      <c r="Z6" s="146"/>
      <c r="AA6" s="146"/>
      <c r="AB6" s="146"/>
      <c r="AC6" s="137">
        <f t="shared" ref="AC6:AC20" si="0">C6+D6+F6+G6+I6+J6+K6+L6+N6+P6+U6+V6+W6</f>
        <v>0</v>
      </c>
    </row>
    <row r="7" spans="1:41" ht="15" customHeight="1" thickBot="1" x14ac:dyDescent="0.4">
      <c r="A7" s="166" t="s">
        <v>12</v>
      </c>
      <c r="B7" s="167" t="s">
        <v>11</v>
      </c>
      <c r="C7" s="24"/>
      <c r="D7" s="35"/>
      <c r="E7" s="92"/>
      <c r="F7" s="30"/>
      <c r="G7" s="95"/>
      <c r="H7" s="21"/>
      <c r="I7" s="24"/>
      <c r="J7" s="91"/>
      <c r="K7" s="25"/>
      <c r="L7" s="95"/>
      <c r="M7" s="21"/>
      <c r="N7" s="94"/>
      <c r="O7" s="21"/>
      <c r="P7" s="36"/>
      <c r="Q7" s="92"/>
      <c r="R7" s="92"/>
      <c r="S7" s="93"/>
      <c r="T7" s="21"/>
      <c r="U7" s="29"/>
      <c r="V7" s="91"/>
      <c r="W7" s="139"/>
      <c r="X7" s="98"/>
      <c r="Y7" s="146"/>
      <c r="Z7" s="146"/>
      <c r="AA7" s="146"/>
      <c r="AB7" s="146"/>
      <c r="AC7" s="137">
        <f t="shared" si="0"/>
        <v>0</v>
      </c>
    </row>
    <row r="8" spans="1:41" ht="15" customHeight="1" thickBot="1" x14ac:dyDescent="0.4">
      <c r="A8" s="166" t="s">
        <v>13</v>
      </c>
      <c r="B8" s="167" t="s">
        <v>11</v>
      </c>
      <c r="C8" s="24"/>
      <c r="D8" s="35"/>
      <c r="E8" s="92"/>
      <c r="F8" s="30"/>
      <c r="G8" s="95"/>
      <c r="H8" s="21"/>
      <c r="I8" s="24"/>
      <c r="J8" s="91"/>
      <c r="K8" s="25"/>
      <c r="L8" s="95"/>
      <c r="M8" s="21"/>
      <c r="N8" s="94"/>
      <c r="O8" s="21"/>
      <c r="P8" s="36"/>
      <c r="Q8" s="92"/>
      <c r="R8" s="92"/>
      <c r="S8" s="93"/>
      <c r="T8" s="21"/>
      <c r="U8" s="29"/>
      <c r="V8" s="91"/>
      <c r="W8" s="139"/>
      <c r="X8" s="98"/>
      <c r="Y8" s="146"/>
      <c r="Z8" s="146"/>
      <c r="AA8" s="146"/>
      <c r="AB8" s="146"/>
      <c r="AC8" s="137">
        <f t="shared" si="0"/>
        <v>0</v>
      </c>
    </row>
    <row r="9" spans="1:41" ht="15" customHeight="1" thickBot="1" x14ac:dyDescent="0.4">
      <c r="A9" s="166" t="s">
        <v>14</v>
      </c>
      <c r="B9" s="167" t="s">
        <v>11</v>
      </c>
      <c r="C9" s="24"/>
      <c r="D9" s="35"/>
      <c r="E9" s="92"/>
      <c r="F9" s="30"/>
      <c r="G9" s="95"/>
      <c r="H9" s="28"/>
      <c r="I9" s="24"/>
      <c r="J9" s="91"/>
      <c r="K9" s="25"/>
      <c r="L9" s="95"/>
      <c r="M9" s="28"/>
      <c r="N9" s="94"/>
      <c r="O9" s="28"/>
      <c r="P9" s="36"/>
      <c r="Q9" s="145"/>
      <c r="R9" s="145"/>
      <c r="S9" s="97"/>
      <c r="T9" s="28"/>
      <c r="U9" s="29"/>
      <c r="V9" s="91"/>
      <c r="W9" s="139"/>
      <c r="X9" s="98"/>
      <c r="Y9" s="146"/>
      <c r="Z9" s="146"/>
      <c r="AA9" s="146"/>
      <c r="AB9" s="146"/>
      <c r="AC9" s="137">
        <f t="shared" si="0"/>
        <v>0</v>
      </c>
    </row>
    <row r="10" spans="1:41" ht="15" customHeight="1" thickBot="1" x14ac:dyDescent="0.4">
      <c r="A10" s="166" t="s">
        <v>15</v>
      </c>
      <c r="B10" s="167" t="s">
        <v>11</v>
      </c>
      <c r="C10" s="24"/>
      <c r="D10" s="35"/>
      <c r="E10" s="92"/>
      <c r="F10" s="30"/>
      <c r="G10" s="95"/>
      <c r="H10" s="28"/>
      <c r="I10" s="24"/>
      <c r="J10" s="91"/>
      <c r="K10" s="25"/>
      <c r="L10" s="95"/>
      <c r="M10" s="28"/>
      <c r="N10" s="94"/>
      <c r="O10" s="28"/>
      <c r="P10" s="36"/>
      <c r="Q10" s="145"/>
      <c r="R10" s="145"/>
      <c r="S10" s="97"/>
      <c r="T10" s="28"/>
      <c r="U10" s="29"/>
      <c r="V10" s="91"/>
      <c r="W10" s="139"/>
      <c r="X10" s="98"/>
      <c r="Y10" s="146"/>
      <c r="Z10" s="146"/>
      <c r="AA10" s="146"/>
      <c r="AB10" s="146"/>
      <c r="AC10" s="137">
        <f t="shared" si="0"/>
        <v>0</v>
      </c>
    </row>
    <row r="11" spans="1:41" ht="15" customHeight="1" thickBot="1" x14ac:dyDescent="0.4">
      <c r="A11" s="166" t="s">
        <v>16</v>
      </c>
      <c r="B11" s="167" t="s">
        <v>11</v>
      </c>
      <c r="C11" s="24"/>
      <c r="D11" s="35"/>
      <c r="E11" s="92"/>
      <c r="F11" s="30"/>
      <c r="G11" s="95"/>
      <c r="H11" s="28"/>
      <c r="I11" s="24"/>
      <c r="J11" s="91"/>
      <c r="K11" s="25"/>
      <c r="L11" s="95"/>
      <c r="M11" s="28"/>
      <c r="N11" s="94"/>
      <c r="O11" s="28"/>
      <c r="P11" s="36"/>
      <c r="Q11" s="145"/>
      <c r="R11" s="145"/>
      <c r="S11" s="97"/>
      <c r="T11" s="28"/>
      <c r="U11" s="29"/>
      <c r="V11" s="91"/>
      <c r="W11" s="139"/>
      <c r="X11" s="98"/>
      <c r="Y11" s="146"/>
      <c r="Z11" s="146"/>
      <c r="AA11" s="146"/>
      <c r="AB11" s="146"/>
      <c r="AC11" s="137">
        <f t="shared" si="0"/>
        <v>0</v>
      </c>
    </row>
    <row r="12" spans="1:41" ht="15" customHeight="1" thickBot="1" x14ac:dyDescent="0.4">
      <c r="A12" s="166" t="s">
        <v>17</v>
      </c>
      <c r="B12" s="167" t="s">
        <v>11</v>
      </c>
      <c r="C12" s="24"/>
      <c r="D12" s="35"/>
      <c r="E12" s="92"/>
      <c r="F12" s="30"/>
      <c r="G12" s="95"/>
      <c r="H12" s="28"/>
      <c r="I12" s="24"/>
      <c r="J12" s="91"/>
      <c r="K12" s="25"/>
      <c r="L12" s="95"/>
      <c r="M12" s="28"/>
      <c r="N12" s="94"/>
      <c r="O12" s="28"/>
      <c r="P12" s="36"/>
      <c r="Q12" s="145"/>
      <c r="R12" s="145"/>
      <c r="S12" s="97"/>
      <c r="T12" s="28"/>
      <c r="U12" s="29"/>
      <c r="V12" s="91"/>
      <c r="W12" s="139"/>
      <c r="X12" s="98"/>
      <c r="Y12" s="146"/>
      <c r="Z12" s="146"/>
      <c r="AA12" s="146"/>
      <c r="AB12" s="146"/>
      <c r="AC12" s="137">
        <f t="shared" si="0"/>
        <v>0</v>
      </c>
    </row>
    <row r="13" spans="1:41" ht="15" customHeight="1" thickBot="1" x14ac:dyDescent="0.4">
      <c r="A13" s="166" t="s">
        <v>18</v>
      </c>
      <c r="B13" s="167" t="s">
        <v>11</v>
      </c>
      <c r="C13" s="24"/>
      <c r="D13" s="35"/>
      <c r="E13" s="92"/>
      <c r="F13" s="30"/>
      <c r="G13" s="95"/>
      <c r="I13" s="24"/>
      <c r="J13" s="91"/>
      <c r="K13" s="25"/>
      <c r="L13" s="95"/>
      <c r="N13" s="94"/>
      <c r="P13" s="36"/>
      <c r="Q13" s="145"/>
      <c r="R13" s="145"/>
      <c r="S13" s="97"/>
      <c r="U13" s="29"/>
      <c r="V13" s="91"/>
      <c r="W13" s="139"/>
      <c r="Y13" s="146"/>
      <c r="Z13" s="146"/>
      <c r="AA13" s="146"/>
      <c r="AB13" s="146"/>
      <c r="AC13" s="137">
        <f t="shared" si="0"/>
        <v>0</v>
      </c>
    </row>
    <row r="14" spans="1:41" ht="15" customHeight="1" thickBot="1" x14ac:dyDescent="0.4">
      <c r="A14" s="166" t="s">
        <v>19</v>
      </c>
      <c r="B14" s="167" t="s">
        <v>11</v>
      </c>
      <c r="C14" s="24"/>
      <c r="D14" s="35"/>
      <c r="E14" s="92"/>
      <c r="F14" s="30"/>
      <c r="G14" s="95"/>
      <c r="I14" s="24"/>
      <c r="J14" s="91"/>
      <c r="K14" s="25"/>
      <c r="L14" s="95"/>
      <c r="N14" s="94"/>
      <c r="P14" s="36"/>
      <c r="Q14" s="145"/>
      <c r="R14" s="145"/>
      <c r="S14" s="97"/>
      <c r="U14" s="29"/>
      <c r="V14" s="91"/>
      <c r="W14" s="139"/>
      <c r="Y14" s="146"/>
      <c r="Z14" s="146"/>
      <c r="AA14" s="146"/>
      <c r="AB14" s="146"/>
      <c r="AC14" s="137">
        <f t="shared" si="0"/>
        <v>0</v>
      </c>
    </row>
    <row r="15" spans="1:41" ht="15" customHeight="1" thickBot="1" x14ac:dyDescent="0.4">
      <c r="A15" s="166" t="s">
        <v>20</v>
      </c>
      <c r="B15" s="167" t="s">
        <v>11</v>
      </c>
      <c r="C15" s="24"/>
      <c r="D15" s="35"/>
      <c r="E15" s="92"/>
      <c r="F15" s="30"/>
      <c r="G15" s="95"/>
      <c r="I15" s="24"/>
      <c r="J15" s="91"/>
      <c r="K15" s="25"/>
      <c r="L15" s="95"/>
      <c r="N15" s="94"/>
      <c r="P15" s="36"/>
      <c r="Q15" s="145"/>
      <c r="R15" s="145"/>
      <c r="S15" s="97"/>
      <c r="U15" s="29"/>
      <c r="V15" s="91"/>
      <c r="W15" s="139"/>
      <c r="Y15" s="146"/>
      <c r="Z15" s="146"/>
      <c r="AA15" s="146"/>
      <c r="AB15" s="146"/>
      <c r="AC15" s="137">
        <f t="shared" si="0"/>
        <v>0</v>
      </c>
    </row>
    <row r="16" spans="1:41" ht="15" customHeight="1" thickBot="1" x14ac:dyDescent="0.4">
      <c r="A16" s="166" t="s">
        <v>21</v>
      </c>
      <c r="B16" s="167" t="s">
        <v>11</v>
      </c>
      <c r="C16" s="24"/>
      <c r="D16" s="35"/>
      <c r="E16" s="92"/>
      <c r="F16" s="30"/>
      <c r="G16" s="95"/>
      <c r="I16" s="24"/>
      <c r="J16" s="91"/>
      <c r="K16" s="25"/>
      <c r="L16" s="95"/>
      <c r="N16" s="94"/>
      <c r="P16" s="36"/>
      <c r="Q16" s="145"/>
      <c r="R16" s="145"/>
      <c r="S16" s="97"/>
      <c r="U16" s="29"/>
      <c r="V16" s="91"/>
      <c r="W16" s="139"/>
      <c r="Y16" s="146"/>
      <c r="Z16" s="146"/>
      <c r="AA16" s="146"/>
      <c r="AB16" s="146"/>
      <c r="AC16" s="137">
        <f t="shared" si="0"/>
        <v>0</v>
      </c>
    </row>
    <row r="17" spans="1:29" ht="15" customHeight="1" thickBot="1" x14ac:dyDescent="0.4">
      <c r="A17" s="166" t="s">
        <v>22</v>
      </c>
      <c r="B17" s="167" t="s">
        <v>11</v>
      </c>
      <c r="C17" s="24"/>
      <c r="D17" s="35"/>
      <c r="E17" s="92"/>
      <c r="F17" s="30"/>
      <c r="G17" s="95"/>
      <c r="I17" s="24"/>
      <c r="J17" s="91"/>
      <c r="K17" s="25"/>
      <c r="L17" s="95"/>
      <c r="N17" s="94"/>
      <c r="P17" s="36"/>
      <c r="Q17" s="145"/>
      <c r="R17" s="145"/>
      <c r="S17" s="97"/>
      <c r="U17" s="29"/>
      <c r="V17" s="91"/>
      <c r="W17" s="139"/>
      <c r="Y17" s="146"/>
      <c r="Z17" s="146"/>
      <c r="AA17" s="146"/>
      <c r="AB17" s="146"/>
      <c r="AC17" s="137">
        <f t="shared" si="0"/>
        <v>0</v>
      </c>
    </row>
    <row r="18" spans="1:29" ht="15" customHeight="1" thickBot="1" x14ac:dyDescent="0.4">
      <c r="A18" s="166" t="s">
        <v>23</v>
      </c>
      <c r="B18" s="167" t="s">
        <v>11</v>
      </c>
      <c r="C18" s="24"/>
      <c r="D18" s="35"/>
      <c r="E18" s="92"/>
      <c r="F18" s="30"/>
      <c r="G18" s="95"/>
      <c r="I18" s="24"/>
      <c r="J18" s="91"/>
      <c r="K18" s="25"/>
      <c r="L18" s="95"/>
      <c r="N18" s="94"/>
      <c r="P18" s="36"/>
      <c r="Q18" s="145"/>
      <c r="R18" s="145"/>
      <c r="S18" s="97"/>
      <c r="U18" s="29"/>
      <c r="V18" s="91"/>
      <c r="W18" s="139"/>
      <c r="Y18" s="146"/>
      <c r="Z18" s="146"/>
      <c r="AA18" s="146"/>
      <c r="AB18" s="146"/>
      <c r="AC18" s="137">
        <f t="shared" si="0"/>
        <v>0</v>
      </c>
    </row>
    <row r="19" spans="1:29" ht="15" customHeight="1" thickBot="1" x14ac:dyDescent="0.4">
      <c r="A19" s="166" t="s">
        <v>24</v>
      </c>
      <c r="B19" s="167" t="s">
        <v>11</v>
      </c>
      <c r="C19" s="24"/>
      <c r="D19" s="35"/>
      <c r="E19" s="92"/>
      <c r="F19" s="30"/>
      <c r="G19" s="95"/>
      <c r="I19" s="24"/>
      <c r="J19" s="91"/>
      <c r="K19" s="25"/>
      <c r="L19" s="95"/>
      <c r="N19" s="94"/>
      <c r="P19" s="36"/>
      <c r="Q19" s="145"/>
      <c r="R19" s="145"/>
      <c r="S19" s="97"/>
      <c r="U19" s="29"/>
      <c r="V19" s="91"/>
      <c r="W19" s="139"/>
      <c r="Y19" s="146"/>
      <c r="Z19" s="146"/>
      <c r="AA19" s="146"/>
      <c r="AB19" s="146"/>
      <c r="AC19" s="137">
        <f t="shared" si="0"/>
        <v>0</v>
      </c>
    </row>
    <row r="20" spans="1:29" ht="15" customHeight="1" thickBot="1" x14ac:dyDescent="0.4">
      <c r="A20" s="166" t="s">
        <v>25</v>
      </c>
      <c r="B20" s="167" t="s">
        <v>11</v>
      </c>
      <c r="C20" s="24"/>
      <c r="D20" s="35"/>
      <c r="E20" s="92"/>
      <c r="F20" s="30"/>
      <c r="G20" s="95"/>
      <c r="I20" s="24"/>
      <c r="J20" s="91"/>
      <c r="K20" s="25"/>
      <c r="L20" s="95"/>
      <c r="N20" s="94"/>
      <c r="P20" s="36"/>
      <c r="Q20" s="145"/>
      <c r="R20" s="145"/>
      <c r="S20" s="97"/>
      <c r="U20" s="29"/>
      <c r="V20" s="91"/>
      <c r="W20" s="139"/>
      <c r="Y20" s="146"/>
      <c r="Z20" s="146"/>
      <c r="AA20" s="146"/>
      <c r="AB20" s="146"/>
      <c r="AC20" s="137">
        <f t="shared" si="0"/>
        <v>0</v>
      </c>
    </row>
    <row r="21" spans="1:29" ht="15" thickBot="1" x14ac:dyDescent="0.4">
      <c r="A21" s="166" t="s">
        <v>26</v>
      </c>
      <c r="B21" s="167" t="s">
        <v>11</v>
      </c>
      <c r="C21" s="24"/>
      <c r="D21" s="35"/>
      <c r="E21" s="92"/>
      <c r="F21" s="30"/>
      <c r="G21" s="95"/>
      <c r="I21" s="24"/>
      <c r="J21" s="91"/>
      <c r="K21" s="25"/>
      <c r="L21" s="95"/>
      <c r="N21" s="94"/>
      <c r="P21" s="36"/>
      <c r="Q21" s="145"/>
      <c r="R21" s="145"/>
      <c r="S21" s="97"/>
      <c r="U21" s="29"/>
      <c r="V21" s="91"/>
      <c r="W21" s="139"/>
      <c r="Y21" s="146"/>
      <c r="Z21" s="146"/>
      <c r="AA21" s="146"/>
      <c r="AB21" s="146"/>
      <c r="AC21" s="137">
        <f t="shared" ref="AC21:AC35" si="1">C21+D21+F21+G21+I21+J21+K21+L21+N21+P21+U21+V21+W21</f>
        <v>0</v>
      </c>
    </row>
    <row r="22" spans="1:29" ht="15" thickBot="1" x14ac:dyDescent="0.4">
      <c r="A22" s="166" t="s">
        <v>27</v>
      </c>
      <c r="B22" s="167" t="s">
        <v>11</v>
      </c>
      <c r="C22" s="24"/>
      <c r="D22" s="35"/>
      <c r="E22" s="92"/>
      <c r="F22" s="30"/>
      <c r="G22" s="95"/>
      <c r="I22" s="24"/>
      <c r="J22" s="91"/>
      <c r="K22" s="25"/>
      <c r="L22" s="95"/>
      <c r="N22" s="94"/>
      <c r="P22" s="36"/>
      <c r="Q22" s="145"/>
      <c r="R22" s="145"/>
      <c r="S22" s="97"/>
      <c r="U22" s="29"/>
      <c r="V22" s="91"/>
      <c r="W22" s="139"/>
      <c r="Y22" s="146"/>
      <c r="Z22" s="146"/>
      <c r="AA22" s="146"/>
      <c r="AB22" s="146"/>
      <c r="AC22" s="137">
        <f t="shared" si="1"/>
        <v>0</v>
      </c>
    </row>
    <row r="23" spans="1:29" ht="15" thickBot="1" x14ac:dyDescent="0.4">
      <c r="A23" s="166" t="s">
        <v>28</v>
      </c>
      <c r="B23" s="167" t="s">
        <v>11</v>
      </c>
      <c r="C23" s="24"/>
      <c r="D23" s="35"/>
      <c r="E23" s="92"/>
      <c r="F23" s="30"/>
      <c r="G23" s="95"/>
      <c r="I23" s="24"/>
      <c r="J23" s="91"/>
      <c r="K23" s="25"/>
      <c r="L23" s="95"/>
      <c r="N23" s="94"/>
      <c r="P23" s="36"/>
      <c r="Q23" s="145"/>
      <c r="R23" s="145"/>
      <c r="S23" s="97"/>
      <c r="U23" s="29"/>
      <c r="V23" s="91"/>
      <c r="W23" s="139"/>
      <c r="Y23" s="146"/>
      <c r="Z23" s="146"/>
      <c r="AA23" s="146"/>
      <c r="AB23" s="146"/>
      <c r="AC23" s="137">
        <f t="shared" si="1"/>
        <v>0</v>
      </c>
    </row>
    <row r="24" spans="1:29" ht="15" thickBot="1" x14ac:dyDescent="0.4">
      <c r="A24" s="166" t="s">
        <v>29</v>
      </c>
      <c r="B24" s="167" t="s">
        <v>11</v>
      </c>
      <c r="C24" s="24"/>
      <c r="D24" s="35"/>
      <c r="E24" s="92"/>
      <c r="F24" s="30"/>
      <c r="G24" s="95"/>
      <c r="I24" s="24"/>
      <c r="J24" s="91"/>
      <c r="K24" s="25"/>
      <c r="L24" s="95"/>
      <c r="N24" s="94"/>
      <c r="P24" s="36"/>
      <c r="Q24" s="145"/>
      <c r="R24" s="145"/>
      <c r="S24" s="97"/>
      <c r="U24" s="29"/>
      <c r="V24" s="91"/>
      <c r="W24" s="139"/>
      <c r="Y24" s="146"/>
      <c r="Z24" s="146"/>
      <c r="AA24" s="146"/>
      <c r="AB24" s="146"/>
      <c r="AC24" s="137">
        <f t="shared" si="1"/>
        <v>0</v>
      </c>
    </row>
    <row r="25" spans="1:29" ht="15" thickBot="1" x14ac:dyDescent="0.4">
      <c r="A25" s="166" t="s">
        <v>30</v>
      </c>
      <c r="B25" s="167" t="s">
        <v>11</v>
      </c>
      <c r="C25" s="24"/>
      <c r="D25" s="35"/>
      <c r="E25" s="92"/>
      <c r="F25" s="30"/>
      <c r="G25" s="95"/>
      <c r="I25" s="24"/>
      <c r="J25" s="91"/>
      <c r="K25" s="25"/>
      <c r="L25" s="95"/>
      <c r="N25" s="94"/>
      <c r="P25" s="36"/>
      <c r="Q25" s="145"/>
      <c r="R25" s="145"/>
      <c r="S25" s="97"/>
      <c r="U25" s="29"/>
      <c r="V25" s="91"/>
      <c r="W25" s="139"/>
      <c r="Y25" s="146"/>
      <c r="Z25" s="146"/>
      <c r="AA25" s="146"/>
      <c r="AB25" s="146"/>
      <c r="AC25" s="137">
        <f t="shared" si="1"/>
        <v>0</v>
      </c>
    </row>
    <row r="26" spans="1:29" ht="15" thickBot="1" x14ac:dyDescent="0.4">
      <c r="A26" s="166" t="s">
        <v>31</v>
      </c>
      <c r="B26" s="167" t="s">
        <v>11</v>
      </c>
      <c r="C26" s="24"/>
      <c r="D26" s="35"/>
      <c r="E26" s="92"/>
      <c r="F26" s="30"/>
      <c r="G26" s="95"/>
      <c r="I26" s="24"/>
      <c r="J26" s="91"/>
      <c r="K26" s="25"/>
      <c r="L26" s="95"/>
      <c r="N26" s="94"/>
      <c r="P26" s="36"/>
      <c r="Q26" s="145"/>
      <c r="R26" s="145"/>
      <c r="S26" s="97"/>
      <c r="U26" s="29"/>
      <c r="V26" s="91"/>
      <c r="W26" s="139"/>
      <c r="Y26" s="146"/>
      <c r="Z26" s="146"/>
      <c r="AA26" s="146"/>
      <c r="AB26" s="146"/>
      <c r="AC26" s="137">
        <f t="shared" si="1"/>
        <v>0</v>
      </c>
    </row>
    <row r="27" spans="1:29" ht="15" thickBot="1" x14ac:dyDescent="0.4">
      <c r="A27" s="166" t="s">
        <v>32</v>
      </c>
      <c r="B27" s="167" t="s">
        <v>11</v>
      </c>
      <c r="C27" s="24"/>
      <c r="D27" s="35"/>
      <c r="E27" s="92"/>
      <c r="F27" s="30"/>
      <c r="G27" s="95"/>
      <c r="I27" s="24"/>
      <c r="J27" s="91"/>
      <c r="K27" s="25"/>
      <c r="L27" s="95"/>
      <c r="N27" s="94"/>
      <c r="P27" s="36"/>
      <c r="Q27" s="145"/>
      <c r="R27" s="145"/>
      <c r="S27" s="97"/>
      <c r="U27" s="29"/>
      <c r="V27" s="91"/>
      <c r="W27" s="139"/>
      <c r="Y27" s="146"/>
      <c r="Z27" s="146"/>
      <c r="AA27" s="146"/>
      <c r="AB27" s="146"/>
      <c r="AC27" s="137">
        <f t="shared" si="1"/>
        <v>0</v>
      </c>
    </row>
    <row r="28" spans="1:29" ht="15" thickBot="1" x14ac:dyDescent="0.4">
      <c r="A28" s="166" t="s">
        <v>33</v>
      </c>
      <c r="B28" s="167" t="s">
        <v>11</v>
      </c>
      <c r="C28" s="24"/>
      <c r="D28" s="35"/>
      <c r="E28" s="92"/>
      <c r="F28" s="30"/>
      <c r="G28" s="95"/>
      <c r="I28" s="24"/>
      <c r="J28" s="91"/>
      <c r="K28" s="25"/>
      <c r="L28" s="95"/>
      <c r="N28" s="94"/>
      <c r="P28" s="36"/>
      <c r="Q28" s="145"/>
      <c r="R28" s="145"/>
      <c r="S28" s="97"/>
      <c r="U28" s="29"/>
      <c r="V28" s="91"/>
      <c r="W28" s="139"/>
      <c r="Y28" s="146"/>
      <c r="Z28" s="146"/>
      <c r="AA28" s="146"/>
      <c r="AB28" s="146"/>
      <c r="AC28" s="137">
        <f t="shared" si="1"/>
        <v>0</v>
      </c>
    </row>
    <row r="29" spans="1:29" ht="15" thickBot="1" x14ac:dyDescent="0.4">
      <c r="A29" s="166" t="s">
        <v>34</v>
      </c>
      <c r="B29" s="167" t="s">
        <v>11</v>
      </c>
      <c r="C29" s="24"/>
      <c r="D29" s="35"/>
      <c r="E29" s="92"/>
      <c r="F29" s="30"/>
      <c r="G29" s="95"/>
      <c r="I29" s="24"/>
      <c r="J29" s="91"/>
      <c r="K29" s="25"/>
      <c r="L29" s="95"/>
      <c r="N29" s="94"/>
      <c r="P29" s="36"/>
      <c r="Q29" s="145"/>
      <c r="R29" s="145"/>
      <c r="S29" s="97"/>
      <c r="U29" s="29"/>
      <c r="V29" s="91"/>
      <c r="W29" s="139"/>
      <c r="Y29" s="146"/>
      <c r="Z29" s="146"/>
      <c r="AA29" s="146"/>
      <c r="AB29" s="146"/>
      <c r="AC29" s="137">
        <f t="shared" si="1"/>
        <v>0</v>
      </c>
    </row>
    <row r="30" spans="1:29" ht="15" thickBot="1" x14ac:dyDescent="0.4">
      <c r="A30" s="166" t="s">
        <v>35</v>
      </c>
      <c r="B30" s="167" t="s">
        <v>11</v>
      </c>
      <c r="C30" s="24"/>
      <c r="D30" s="35"/>
      <c r="E30" s="92"/>
      <c r="F30" s="30"/>
      <c r="G30" s="95"/>
      <c r="I30" s="24"/>
      <c r="J30" s="91"/>
      <c r="K30" s="25"/>
      <c r="L30" s="95"/>
      <c r="N30" s="94"/>
      <c r="P30" s="36"/>
      <c r="Q30" s="145"/>
      <c r="R30" s="145"/>
      <c r="S30" s="97"/>
      <c r="U30" s="29"/>
      <c r="V30" s="91"/>
      <c r="W30" s="139"/>
      <c r="Y30" s="146"/>
      <c r="Z30" s="146"/>
      <c r="AA30" s="146"/>
      <c r="AB30" s="146"/>
      <c r="AC30" s="137">
        <f t="shared" si="1"/>
        <v>0</v>
      </c>
    </row>
    <row r="31" spans="1:29" ht="15" thickBot="1" x14ac:dyDescent="0.4">
      <c r="A31" s="166" t="s">
        <v>36</v>
      </c>
      <c r="B31" s="167" t="s">
        <v>11</v>
      </c>
      <c r="C31" s="24"/>
      <c r="D31" s="35"/>
      <c r="E31" s="92"/>
      <c r="F31" s="30"/>
      <c r="G31" s="95"/>
      <c r="I31" s="24"/>
      <c r="J31" s="91"/>
      <c r="K31" s="25"/>
      <c r="L31" s="95"/>
      <c r="N31" s="94"/>
      <c r="P31" s="36"/>
      <c r="Q31" s="145"/>
      <c r="R31" s="145"/>
      <c r="S31" s="97"/>
      <c r="U31" s="29"/>
      <c r="V31" s="91"/>
      <c r="W31" s="139"/>
      <c r="Y31" s="146"/>
      <c r="Z31" s="146"/>
      <c r="AA31" s="146"/>
      <c r="AB31" s="146"/>
      <c r="AC31" s="137">
        <f t="shared" si="1"/>
        <v>0</v>
      </c>
    </row>
    <row r="32" spans="1:29" ht="15" thickBot="1" x14ac:dyDescent="0.4">
      <c r="A32" s="166" t="s">
        <v>37</v>
      </c>
      <c r="B32" s="167" t="s">
        <v>11</v>
      </c>
      <c r="C32" s="24"/>
      <c r="D32" s="35"/>
      <c r="E32" s="92"/>
      <c r="F32" s="30"/>
      <c r="G32" s="95"/>
      <c r="I32" s="24"/>
      <c r="J32" s="91"/>
      <c r="K32" s="25"/>
      <c r="L32" s="95"/>
      <c r="N32" s="94"/>
      <c r="P32" s="36"/>
      <c r="Q32" s="145"/>
      <c r="R32" s="145"/>
      <c r="S32" s="97"/>
      <c r="U32" s="29"/>
      <c r="V32" s="91"/>
      <c r="W32" s="139"/>
      <c r="Y32" s="146"/>
      <c r="Z32" s="146"/>
      <c r="AA32" s="146"/>
      <c r="AB32" s="146"/>
      <c r="AC32" s="137">
        <f t="shared" si="1"/>
        <v>0</v>
      </c>
    </row>
    <row r="33" spans="1:29" ht="15" thickBot="1" x14ac:dyDescent="0.4">
      <c r="A33" s="166" t="s">
        <v>38</v>
      </c>
      <c r="B33" s="167" t="s">
        <v>11</v>
      </c>
      <c r="C33" s="24"/>
      <c r="D33" s="35"/>
      <c r="E33" s="92"/>
      <c r="F33" s="30"/>
      <c r="G33" s="95"/>
      <c r="I33" s="24"/>
      <c r="J33" s="91"/>
      <c r="K33" s="25"/>
      <c r="L33" s="95"/>
      <c r="N33" s="94"/>
      <c r="P33" s="36"/>
      <c r="Q33" s="145"/>
      <c r="R33" s="145"/>
      <c r="S33" s="97"/>
      <c r="U33" s="29"/>
      <c r="V33" s="91"/>
      <c r="W33" s="139"/>
      <c r="Y33" s="146"/>
      <c r="Z33" s="146"/>
      <c r="AA33" s="146"/>
      <c r="AB33" s="146"/>
      <c r="AC33" s="137">
        <f t="shared" si="1"/>
        <v>0</v>
      </c>
    </row>
    <row r="34" spans="1:29" ht="15" thickBot="1" x14ac:dyDescent="0.4">
      <c r="A34" s="166" t="s">
        <v>39</v>
      </c>
      <c r="B34" s="167" t="s">
        <v>11</v>
      </c>
      <c r="C34" s="24"/>
      <c r="D34" s="35"/>
      <c r="E34" s="92"/>
      <c r="F34" s="30"/>
      <c r="G34" s="95"/>
      <c r="I34" s="24"/>
      <c r="J34" s="91"/>
      <c r="K34" s="25"/>
      <c r="L34" s="95"/>
      <c r="N34" s="94"/>
      <c r="P34" s="36"/>
      <c r="Q34" s="145"/>
      <c r="R34" s="145"/>
      <c r="S34" s="97"/>
      <c r="U34" s="29"/>
      <c r="V34" s="91"/>
      <c r="W34" s="139"/>
      <c r="Y34" s="146"/>
      <c r="Z34" s="146"/>
      <c r="AA34" s="146"/>
      <c r="AB34" s="146"/>
      <c r="AC34" s="137">
        <f t="shared" si="1"/>
        <v>0</v>
      </c>
    </row>
    <row r="35" spans="1:29" x14ac:dyDescent="0.35">
      <c r="A35" s="166" t="s">
        <v>40</v>
      </c>
      <c r="B35" s="167" t="s">
        <v>11</v>
      </c>
      <c r="C35" s="24"/>
      <c r="D35" s="35"/>
      <c r="E35" s="92"/>
      <c r="F35" s="30"/>
      <c r="G35" s="95"/>
      <c r="I35" s="24"/>
      <c r="J35" s="91"/>
      <c r="K35" s="25"/>
      <c r="L35" s="95"/>
      <c r="N35" s="94"/>
      <c r="P35" s="36"/>
      <c r="Q35" s="145"/>
      <c r="R35" s="145"/>
      <c r="S35" s="97"/>
      <c r="U35" s="29"/>
      <c r="V35" s="91"/>
      <c r="W35" s="139"/>
      <c r="Y35" s="146"/>
      <c r="Z35" s="146"/>
      <c r="AA35" s="146"/>
      <c r="AB35" s="146"/>
      <c r="AC35" s="137">
        <f t="shared" si="1"/>
        <v>0</v>
      </c>
    </row>
  </sheetData>
  <mergeCells count="6">
    <mergeCell ref="AC4:AC5"/>
    <mergeCell ref="Y3:AB3"/>
    <mergeCell ref="Y4:Y5"/>
    <mergeCell ref="Z4:Z5"/>
    <mergeCell ref="AA4:AA5"/>
    <mergeCell ref="AB4:AB5"/>
  </mergeCells>
  <dataValidations count="8">
    <dataValidation type="list" allowBlank="1" showInputMessage="1" showErrorMessage="1" sqref="E6:E35">
      <formula1>"y,n"</formula1>
    </dataValidation>
    <dataValidation type="list" allowBlank="1" showInputMessage="1" showErrorMessage="1" sqref="P6:P35 D6:D35 F6:F35 U6:U35">
      <formula1>"0,1,2"</formula1>
    </dataValidation>
    <dataValidation type="list" allowBlank="1" showInputMessage="1" showErrorMessage="1" sqref="I6:L35 C6:C35">
      <formula1>"0,1"</formula1>
    </dataValidation>
    <dataValidation type="list" showInputMessage="1" showErrorMessage="1" sqref="Q6:S35">
      <formula1>"y,n"</formula1>
    </dataValidation>
    <dataValidation type="list" allowBlank="1" showInputMessage="1" showErrorMessage="1" sqref="N6:N35">
      <formula1>"0,1,2,3"</formula1>
    </dataValidation>
    <dataValidation type="list" allowBlank="1" showInputMessage="1" showErrorMessage="1" sqref="G6:G35">
      <formula1>"0,1, 2"</formula1>
    </dataValidation>
    <dataValidation type="list" showInputMessage="1" showErrorMessage="1" sqref="V6:W35">
      <formula1>"0,1"</formula1>
    </dataValidation>
    <dataValidation type="list" allowBlank="1" showInputMessage="1" showErrorMessage="1" sqref="Y6:AB35">
      <formula1>"y"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83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38"/>
  <sheetViews>
    <sheetView topLeftCell="B4" zoomScale="85" zoomScaleNormal="85" workbookViewId="0">
      <pane ySplit="5" topLeftCell="A9" activePane="bottomLeft" state="frozen"/>
      <selection activeCell="A4" sqref="A4"/>
      <selection pane="bottomLeft" activeCell="Y6" sqref="Y6:AC6"/>
    </sheetView>
  </sheetViews>
  <sheetFormatPr defaultColWidth="9.1796875" defaultRowHeight="14.5" x14ac:dyDescent="0.35"/>
  <cols>
    <col min="1" max="1" width="9.7265625" style="5" customWidth="1"/>
    <col min="2" max="2" width="14.453125" style="5" customWidth="1"/>
    <col min="3" max="3" width="5.7265625" style="5" customWidth="1"/>
    <col min="4" max="4" width="10.7265625" style="5" customWidth="1"/>
    <col min="5" max="5" width="5.7265625" style="5" customWidth="1"/>
    <col min="6" max="6" width="10.7265625" style="5" customWidth="1"/>
    <col min="7" max="7" width="5.7265625" style="5" customWidth="1"/>
    <col min="8" max="8" width="10.7265625" style="5" customWidth="1"/>
    <col min="9" max="9" width="5.7265625" style="5" customWidth="1"/>
    <col min="10" max="10" width="10.7265625" style="5" customWidth="1"/>
    <col min="11" max="11" width="3.26953125" style="5" customWidth="1"/>
    <col min="12" max="12" width="5.7265625" style="5" customWidth="1"/>
    <col min="13" max="13" width="3.26953125" style="5" customWidth="1"/>
    <col min="14" max="14" width="5.7265625" style="5" customWidth="1"/>
    <col min="15" max="15" width="10.7265625" style="5" customWidth="1"/>
    <col min="16" max="16" width="3.26953125" style="5" customWidth="1"/>
    <col min="17" max="17" width="5.7265625" style="5" customWidth="1"/>
    <col min="18" max="18" width="3.26953125" style="5" customWidth="1"/>
    <col min="19" max="20" width="5.7265625" style="5" customWidth="1"/>
    <col min="21" max="21" width="3.26953125" style="5" customWidth="1"/>
    <col min="22" max="22" width="5.7265625" style="5" customWidth="1"/>
    <col min="23" max="23" width="10.7265625" style="5" customWidth="1"/>
    <col min="24" max="24" width="3.26953125" style="5" customWidth="1"/>
    <col min="25" max="29" width="5.7265625" style="6" customWidth="1"/>
    <col min="30" max="30" width="5.7265625" style="5" customWidth="1"/>
    <col min="31" max="31" width="15.26953125" style="5" customWidth="1"/>
    <col min="32" max="32" width="13.453125" style="5" customWidth="1"/>
    <col min="33" max="33" width="2" style="5" bestFit="1" customWidth="1"/>
    <col min="34" max="36" width="9.1796875" style="5" hidden="1" customWidth="1"/>
    <col min="37" max="37" width="0" style="5" hidden="1" customWidth="1"/>
    <col min="38" max="38" width="2.1796875" style="5" bestFit="1" customWidth="1"/>
    <col min="39" max="39" width="3.1796875" style="5" customWidth="1"/>
    <col min="40" max="40" width="3.54296875" style="5" hidden="1" customWidth="1"/>
    <col min="41" max="41" width="3.453125" style="5" hidden="1" customWidth="1"/>
    <col min="42" max="42" width="5.54296875" style="5" hidden="1" customWidth="1"/>
    <col min="43" max="44" width="0" style="5" hidden="1" customWidth="1"/>
    <col min="45" max="16384" width="9.1796875" style="5"/>
  </cols>
  <sheetData>
    <row r="1" spans="1:44" ht="15" customHeight="1" x14ac:dyDescent="0.35"/>
    <row r="2" spans="1:44" ht="15" customHeight="1" x14ac:dyDescent="0.35">
      <c r="A2" s="164"/>
      <c r="B2" s="4"/>
      <c r="C2" s="4"/>
      <c r="D2" s="4"/>
      <c r="E2" s="4"/>
      <c r="F2" s="4"/>
      <c r="G2" s="4"/>
      <c r="H2" s="4"/>
      <c r="I2" s="4"/>
      <c r="J2" s="4"/>
      <c r="K2" s="4"/>
      <c r="L2" s="59" t="s">
        <v>4</v>
      </c>
      <c r="M2" s="1"/>
      <c r="N2" s="33"/>
      <c r="O2" s="1"/>
      <c r="P2" s="1"/>
      <c r="Q2" s="1"/>
      <c r="R2" s="1"/>
      <c r="S2" s="1"/>
      <c r="T2" s="1"/>
      <c r="U2" s="33"/>
      <c r="V2" s="33"/>
      <c r="W2" s="4"/>
      <c r="X2" s="33"/>
      <c r="Y2" s="5"/>
      <c r="Z2" s="5"/>
      <c r="AA2" s="5"/>
      <c r="AD2" s="165" t="s">
        <v>3</v>
      </c>
      <c r="AN2" s="5" t="s">
        <v>0</v>
      </c>
      <c r="AO2" s="5">
        <v>0</v>
      </c>
      <c r="AP2" s="5">
        <v>0</v>
      </c>
      <c r="AQ2" s="5">
        <v>0</v>
      </c>
      <c r="AR2" s="5">
        <v>0</v>
      </c>
    </row>
    <row r="3" spans="1:44" ht="15" customHeight="1" x14ac:dyDescent="0.35">
      <c r="B3" s="4"/>
      <c r="C3" s="4"/>
      <c r="D3" s="4"/>
      <c r="G3" s="4"/>
      <c r="L3" s="4"/>
      <c r="N3" s="33"/>
      <c r="Y3" s="5"/>
      <c r="Z3" s="5"/>
      <c r="AA3" s="5"/>
      <c r="AD3" s="6"/>
      <c r="AN3" s="5" t="s">
        <v>2</v>
      </c>
      <c r="AO3" s="5">
        <v>1</v>
      </c>
      <c r="AP3" s="5">
        <v>1</v>
      </c>
      <c r="AQ3" s="5">
        <v>1</v>
      </c>
      <c r="AR3" s="5">
        <v>1</v>
      </c>
    </row>
    <row r="4" spans="1:44" ht="15" customHeight="1" x14ac:dyDescent="0.35">
      <c r="A4" s="164" t="s">
        <v>5</v>
      </c>
      <c r="B4" s="4"/>
      <c r="C4" s="4"/>
      <c r="D4" s="4"/>
      <c r="E4" s="4"/>
      <c r="F4" s="6"/>
      <c r="G4" s="4"/>
      <c r="H4" s="4"/>
      <c r="I4" s="4"/>
      <c r="J4" s="34"/>
      <c r="K4" s="34"/>
      <c r="L4" s="59" t="s">
        <v>8</v>
      </c>
      <c r="M4" s="33"/>
      <c r="N4" s="33"/>
      <c r="O4" s="33"/>
      <c r="P4" s="6"/>
      <c r="Q4" s="6"/>
      <c r="R4" s="34"/>
      <c r="S4" s="33"/>
      <c r="T4" s="33"/>
      <c r="U4" s="6"/>
      <c r="V4" s="6"/>
      <c r="W4" s="33"/>
      <c r="AB4" s="165" t="s">
        <v>52</v>
      </c>
      <c r="AC4" s="165"/>
      <c r="AP4" s="5">
        <v>2</v>
      </c>
      <c r="AQ4" s="5">
        <v>2</v>
      </c>
      <c r="AR4" s="5">
        <v>2</v>
      </c>
    </row>
    <row r="5" spans="1:44" ht="15" customHeight="1" thickBot="1" x14ac:dyDescent="0.4">
      <c r="A5" s="5" t="s">
        <v>7</v>
      </c>
      <c r="B5" s="4"/>
      <c r="C5" s="4"/>
      <c r="D5" s="4"/>
      <c r="E5" s="4"/>
      <c r="F5" s="6"/>
      <c r="G5" s="4"/>
      <c r="H5" s="4"/>
      <c r="I5" s="4"/>
      <c r="J5" s="4"/>
      <c r="K5" s="4"/>
      <c r="L5" s="4"/>
      <c r="P5" s="6"/>
      <c r="Q5" s="6"/>
      <c r="S5" s="33"/>
      <c r="U5" s="121" t="s">
        <v>9</v>
      </c>
      <c r="V5" s="231"/>
      <c r="W5" s="121"/>
      <c r="X5" s="121"/>
      <c r="Y5" s="158"/>
      <c r="Z5" s="158"/>
      <c r="AA5" s="158"/>
      <c r="AB5" s="158"/>
      <c r="AC5" s="158"/>
    </row>
    <row r="6" spans="1:44" ht="15" customHeight="1" thickBot="1" x14ac:dyDescent="0.4">
      <c r="N6" s="33"/>
      <c r="Y6" s="257" t="s">
        <v>124</v>
      </c>
      <c r="Z6" s="258"/>
      <c r="AA6" s="258"/>
      <c r="AB6" s="258"/>
      <c r="AC6" s="259"/>
      <c r="AQ6" s="5">
        <v>3</v>
      </c>
      <c r="AR6" s="5">
        <v>3</v>
      </c>
    </row>
    <row r="7" spans="1:44" ht="279.5" customHeight="1" thickTop="1" thickBot="1" x14ac:dyDescent="0.4">
      <c r="C7" s="159"/>
      <c r="D7" s="160" t="s">
        <v>148</v>
      </c>
      <c r="E7" s="161"/>
      <c r="F7" s="160" t="s">
        <v>149</v>
      </c>
      <c r="G7" s="162"/>
      <c r="H7" s="160" t="s">
        <v>150</v>
      </c>
      <c r="I7" s="161"/>
      <c r="J7" s="163" t="s">
        <v>151</v>
      </c>
      <c r="K7" s="49"/>
      <c r="L7" s="10"/>
      <c r="N7" s="40"/>
      <c r="O7" s="235" t="s">
        <v>152</v>
      </c>
      <c r="Q7" s="10"/>
      <c r="R7" s="9"/>
      <c r="S7" s="40"/>
      <c r="T7" s="37"/>
      <c r="V7" s="40"/>
      <c r="W7" s="104" t="s">
        <v>153</v>
      </c>
      <c r="X7" s="9"/>
      <c r="Y7" s="260" t="s">
        <v>132</v>
      </c>
      <c r="Z7" s="260" t="s">
        <v>133</v>
      </c>
      <c r="AA7" s="260" t="s">
        <v>134</v>
      </c>
      <c r="AB7" s="260" t="s">
        <v>135</v>
      </c>
      <c r="AC7" s="238" t="s">
        <v>179</v>
      </c>
      <c r="AD7" s="255" t="s">
        <v>129</v>
      </c>
      <c r="AR7" s="5">
        <v>4</v>
      </c>
    </row>
    <row r="8" spans="1:44" ht="29.5" customHeight="1" thickBot="1" x14ac:dyDescent="0.4">
      <c r="A8" s="11"/>
      <c r="B8" s="11"/>
      <c r="C8" s="12" t="s">
        <v>90</v>
      </c>
      <c r="D8" s="18" t="s">
        <v>91</v>
      </c>
      <c r="E8" s="72" t="s">
        <v>71</v>
      </c>
      <c r="F8" s="18" t="s">
        <v>81</v>
      </c>
      <c r="G8" s="13" t="s">
        <v>58</v>
      </c>
      <c r="H8" s="18" t="s">
        <v>59</v>
      </c>
      <c r="I8" s="72" t="s">
        <v>92</v>
      </c>
      <c r="J8" s="14" t="s">
        <v>93</v>
      </c>
      <c r="K8" s="15"/>
      <c r="L8" s="16" t="s">
        <v>67</v>
      </c>
      <c r="N8" s="41" t="s">
        <v>94</v>
      </c>
      <c r="O8" s="14" t="s">
        <v>95</v>
      </c>
      <c r="Q8" s="16" t="s">
        <v>86</v>
      </c>
      <c r="R8" s="15"/>
      <c r="S8" s="41" t="s">
        <v>96</v>
      </c>
      <c r="T8" s="106" t="s">
        <v>97</v>
      </c>
      <c r="V8" s="41" t="s">
        <v>98</v>
      </c>
      <c r="W8" s="148" t="s">
        <v>99</v>
      </c>
      <c r="X8" s="15"/>
      <c r="Y8" s="252"/>
      <c r="Z8" s="252"/>
      <c r="AA8" s="252"/>
      <c r="AB8" s="252"/>
      <c r="AC8" s="237"/>
      <c r="AD8" s="256"/>
    </row>
    <row r="9" spans="1:44" ht="15" customHeight="1" thickBot="1" x14ac:dyDescent="0.4">
      <c r="A9" s="166" t="s">
        <v>10</v>
      </c>
      <c r="B9" s="167" t="s">
        <v>11</v>
      </c>
      <c r="C9" s="38"/>
      <c r="D9" s="23"/>
      <c r="E9" s="46"/>
      <c r="F9" s="23"/>
      <c r="G9" s="57"/>
      <c r="H9" s="23"/>
      <c r="I9" s="46"/>
      <c r="J9" s="20"/>
      <c r="K9" s="21"/>
      <c r="L9" s="39"/>
      <c r="N9" s="42"/>
      <c r="O9" s="20"/>
      <c r="Q9" s="56"/>
      <c r="R9" s="21"/>
      <c r="S9" s="42"/>
      <c r="T9" s="107"/>
      <c r="V9" s="52"/>
      <c r="W9" s="149"/>
      <c r="X9" s="21"/>
      <c r="Y9" s="150"/>
      <c r="Z9" s="150"/>
      <c r="AA9" s="150"/>
      <c r="AB9" s="150"/>
      <c r="AC9" s="150"/>
      <c r="AD9" s="58">
        <f>C9+E9+G9+I9+L9+N9+Q9+S9+T9+V9</f>
        <v>0</v>
      </c>
    </row>
    <row r="10" spans="1:44" ht="15" customHeight="1" thickBot="1" x14ac:dyDescent="0.4">
      <c r="A10" s="166" t="s">
        <v>12</v>
      </c>
      <c r="B10" s="167" t="s">
        <v>11</v>
      </c>
      <c r="C10" s="38"/>
      <c r="D10" s="27"/>
      <c r="E10" s="46"/>
      <c r="F10" s="23"/>
      <c r="G10" s="57"/>
      <c r="H10" s="23"/>
      <c r="I10" s="46"/>
      <c r="J10" s="20"/>
      <c r="K10" s="21"/>
      <c r="L10" s="39"/>
      <c r="N10" s="42"/>
      <c r="O10" s="20"/>
      <c r="Q10" s="62"/>
      <c r="R10" s="21"/>
      <c r="S10" s="42"/>
      <c r="T10" s="107"/>
      <c r="V10" s="36"/>
      <c r="W10" s="149"/>
      <c r="X10" s="21"/>
      <c r="Y10" s="63"/>
      <c r="Z10" s="63"/>
      <c r="AA10" s="63"/>
      <c r="AB10" s="63"/>
      <c r="AC10" s="63"/>
      <c r="AD10" s="151">
        <f t="shared" ref="AD10:AD23" si="0">C10+E10+G10+I10+L10+N10+Q10+S10+T10+V10</f>
        <v>0</v>
      </c>
    </row>
    <row r="11" spans="1:44" ht="15" customHeight="1" thickBot="1" x14ac:dyDescent="0.4">
      <c r="A11" s="166" t="s">
        <v>13</v>
      </c>
      <c r="B11" s="167" t="s">
        <v>11</v>
      </c>
      <c r="C11" s="38"/>
      <c r="D11" s="27"/>
      <c r="E11" s="46"/>
      <c r="F11" s="23"/>
      <c r="G11" s="57"/>
      <c r="H11" s="23"/>
      <c r="I11" s="46"/>
      <c r="J11" s="20"/>
      <c r="K11" s="21"/>
      <c r="L11" s="39"/>
      <c r="N11" s="42"/>
      <c r="O11" s="20"/>
      <c r="Q11" s="62"/>
      <c r="R11" s="21"/>
      <c r="S11" s="42"/>
      <c r="T11" s="107"/>
      <c r="V11" s="36"/>
      <c r="W11" s="149"/>
      <c r="X11" s="21"/>
      <c r="Y11" s="63"/>
      <c r="Z11" s="63"/>
      <c r="AA11" s="63"/>
      <c r="AB11" s="63"/>
      <c r="AC11" s="63"/>
      <c r="AD11" s="151">
        <f t="shared" si="0"/>
        <v>0</v>
      </c>
    </row>
    <row r="12" spans="1:44" ht="15" customHeight="1" thickBot="1" x14ac:dyDescent="0.4">
      <c r="A12" s="166" t="s">
        <v>14</v>
      </c>
      <c r="B12" s="167" t="s">
        <v>11</v>
      </c>
      <c r="C12" s="38"/>
      <c r="D12" s="27"/>
      <c r="E12" s="46"/>
      <c r="F12" s="23"/>
      <c r="G12" s="57"/>
      <c r="H12" s="23"/>
      <c r="I12" s="46"/>
      <c r="J12" s="20"/>
      <c r="K12" s="21"/>
      <c r="L12" s="39"/>
      <c r="N12" s="42"/>
      <c r="O12" s="20"/>
      <c r="Q12" s="62"/>
      <c r="R12" s="28"/>
      <c r="S12" s="42"/>
      <c r="T12" s="107"/>
      <c r="V12" s="36"/>
      <c r="W12" s="149"/>
      <c r="X12" s="28"/>
      <c r="Y12" s="63"/>
      <c r="Z12" s="63"/>
      <c r="AA12" s="63"/>
      <c r="AB12" s="63"/>
      <c r="AC12" s="63"/>
      <c r="AD12" s="151">
        <f t="shared" si="0"/>
        <v>0</v>
      </c>
    </row>
    <row r="13" spans="1:44" ht="15" customHeight="1" thickBot="1" x14ac:dyDescent="0.4">
      <c r="A13" s="166" t="s">
        <v>15</v>
      </c>
      <c r="B13" s="167" t="s">
        <v>11</v>
      </c>
      <c r="C13" s="38"/>
      <c r="D13" s="27"/>
      <c r="E13" s="46"/>
      <c r="F13" s="23"/>
      <c r="G13" s="57"/>
      <c r="H13" s="23"/>
      <c r="I13" s="46"/>
      <c r="J13" s="20"/>
      <c r="K13" s="21"/>
      <c r="L13" s="39"/>
      <c r="N13" s="42"/>
      <c r="O13" s="20"/>
      <c r="Q13" s="62"/>
      <c r="R13" s="28"/>
      <c r="S13" s="42"/>
      <c r="T13" s="107"/>
      <c r="V13" s="36"/>
      <c r="W13" s="149"/>
      <c r="X13" s="28"/>
      <c r="Y13" s="63"/>
      <c r="Z13" s="63"/>
      <c r="AA13" s="63"/>
      <c r="AB13" s="63"/>
      <c r="AC13" s="63"/>
      <c r="AD13" s="151">
        <f t="shared" si="0"/>
        <v>0</v>
      </c>
    </row>
    <row r="14" spans="1:44" ht="15" customHeight="1" thickBot="1" x14ac:dyDescent="0.4">
      <c r="A14" s="166" t="s">
        <v>16</v>
      </c>
      <c r="B14" s="167" t="s">
        <v>11</v>
      </c>
      <c r="C14" s="38"/>
      <c r="D14" s="27"/>
      <c r="E14" s="46"/>
      <c r="F14" s="23"/>
      <c r="G14" s="57"/>
      <c r="H14" s="23"/>
      <c r="I14" s="46"/>
      <c r="J14" s="20"/>
      <c r="K14" s="21"/>
      <c r="L14" s="39"/>
      <c r="N14" s="42"/>
      <c r="O14" s="20"/>
      <c r="Q14" s="62"/>
      <c r="R14" s="28"/>
      <c r="S14" s="42"/>
      <c r="T14" s="107"/>
      <c r="V14" s="36"/>
      <c r="W14" s="149"/>
      <c r="X14" s="28"/>
      <c r="Y14" s="63"/>
      <c r="Z14" s="63"/>
      <c r="AA14" s="63"/>
      <c r="AB14" s="63"/>
      <c r="AC14" s="63"/>
      <c r="AD14" s="151">
        <f t="shared" si="0"/>
        <v>0</v>
      </c>
    </row>
    <row r="15" spans="1:44" ht="15" customHeight="1" thickBot="1" x14ac:dyDescent="0.4">
      <c r="A15" s="166" t="s">
        <v>17</v>
      </c>
      <c r="B15" s="167" t="s">
        <v>11</v>
      </c>
      <c r="C15" s="38"/>
      <c r="D15" s="27"/>
      <c r="E15" s="46"/>
      <c r="F15" s="23"/>
      <c r="G15" s="57"/>
      <c r="H15" s="23"/>
      <c r="I15" s="46"/>
      <c r="J15" s="20"/>
      <c r="L15" s="39"/>
      <c r="N15" s="42"/>
      <c r="O15" s="20"/>
      <c r="Q15" s="62"/>
      <c r="S15" s="42"/>
      <c r="T15" s="107"/>
      <c r="V15" s="36"/>
      <c r="W15" s="149"/>
      <c r="Y15" s="63"/>
      <c r="Z15" s="63"/>
      <c r="AA15" s="63"/>
      <c r="AB15" s="63"/>
      <c r="AC15" s="63"/>
      <c r="AD15" s="151">
        <f t="shared" si="0"/>
        <v>0</v>
      </c>
    </row>
    <row r="16" spans="1:44" ht="15" customHeight="1" thickBot="1" x14ac:dyDescent="0.4">
      <c r="A16" s="166" t="s">
        <v>18</v>
      </c>
      <c r="B16" s="167" t="s">
        <v>11</v>
      </c>
      <c r="C16" s="38"/>
      <c r="D16" s="27"/>
      <c r="E16" s="46"/>
      <c r="F16" s="23"/>
      <c r="G16" s="57"/>
      <c r="H16" s="23"/>
      <c r="I16" s="46"/>
      <c r="J16" s="20"/>
      <c r="L16" s="39"/>
      <c r="N16" s="42"/>
      <c r="O16" s="20"/>
      <c r="Q16" s="62"/>
      <c r="S16" s="42"/>
      <c r="T16" s="107"/>
      <c r="V16" s="36"/>
      <c r="W16" s="149"/>
      <c r="Y16" s="63"/>
      <c r="Z16" s="63"/>
      <c r="AA16" s="63"/>
      <c r="AB16" s="63"/>
      <c r="AC16" s="63"/>
      <c r="AD16" s="151">
        <f t="shared" si="0"/>
        <v>0</v>
      </c>
      <c r="AE16" s="11"/>
    </row>
    <row r="17" spans="1:30" ht="15" customHeight="1" thickBot="1" x14ac:dyDescent="0.4">
      <c r="A17" s="166" t="s">
        <v>19</v>
      </c>
      <c r="B17" s="167" t="s">
        <v>11</v>
      </c>
      <c r="C17" s="38"/>
      <c r="D17" s="27"/>
      <c r="E17" s="46"/>
      <c r="F17" s="23"/>
      <c r="G17" s="57"/>
      <c r="H17" s="23"/>
      <c r="I17" s="46"/>
      <c r="J17" s="20"/>
      <c r="L17" s="39"/>
      <c r="N17" s="42"/>
      <c r="O17" s="20"/>
      <c r="Q17" s="62"/>
      <c r="S17" s="42"/>
      <c r="T17" s="107"/>
      <c r="V17" s="36"/>
      <c r="W17" s="149"/>
      <c r="Y17" s="63"/>
      <c r="Z17" s="63"/>
      <c r="AA17" s="63"/>
      <c r="AB17" s="63"/>
      <c r="AC17" s="63"/>
      <c r="AD17" s="151">
        <f t="shared" si="0"/>
        <v>0</v>
      </c>
    </row>
    <row r="18" spans="1:30" ht="15" customHeight="1" thickBot="1" x14ac:dyDescent="0.4">
      <c r="A18" s="166" t="s">
        <v>20</v>
      </c>
      <c r="B18" s="167" t="s">
        <v>11</v>
      </c>
      <c r="C18" s="38"/>
      <c r="D18" s="27"/>
      <c r="E18" s="46"/>
      <c r="F18" s="23"/>
      <c r="G18" s="57"/>
      <c r="H18" s="23"/>
      <c r="I18" s="46"/>
      <c r="J18" s="20"/>
      <c r="L18" s="39"/>
      <c r="N18" s="42"/>
      <c r="O18" s="20"/>
      <c r="Q18" s="62"/>
      <c r="S18" s="42"/>
      <c r="T18" s="107"/>
      <c r="V18" s="36"/>
      <c r="W18" s="149"/>
      <c r="Y18" s="63"/>
      <c r="Z18" s="63"/>
      <c r="AA18" s="63"/>
      <c r="AB18" s="63"/>
      <c r="AC18" s="63"/>
      <c r="AD18" s="151">
        <f t="shared" si="0"/>
        <v>0</v>
      </c>
    </row>
    <row r="19" spans="1:30" ht="15" customHeight="1" thickBot="1" x14ac:dyDescent="0.4">
      <c r="A19" s="166" t="s">
        <v>21</v>
      </c>
      <c r="B19" s="167" t="s">
        <v>11</v>
      </c>
      <c r="C19" s="38"/>
      <c r="D19" s="27"/>
      <c r="E19" s="46"/>
      <c r="F19" s="23"/>
      <c r="G19" s="57"/>
      <c r="H19" s="23"/>
      <c r="I19" s="46"/>
      <c r="J19" s="20"/>
      <c r="L19" s="39"/>
      <c r="N19" s="42"/>
      <c r="O19" s="20"/>
      <c r="Q19" s="62"/>
      <c r="S19" s="42"/>
      <c r="T19" s="107"/>
      <c r="V19" s="36"/>
      <c r="W19" s="149"/>
      <c r="Y19" s="63"/>
      <c r="Z19" s="63"/>
      <c r="AA19" s="63"/>
      <c r="AB19" s="63"/>
      <c r="AC19" s="63"/>
      <c r="AD19" s="151">
        <f t="shared" si="0"/>
        <v>0</v>
      </c>
    </row>
    <row r="20" spans="1:30" ht="15" customHeight="1" thickBot="1" x14ac:dyDescent="0.4">
      <c r="A20" s="166" t="s">
        <v>22</v>
      </c>
      <c r="B20" s="167" t="s">
        <v>11</v>
      </c>
      <c r="C20" s="38"/>
      <c r="D20" s="27"/>
      <c r="E20" s="46"/>
      <c r="F20" s="23"/>
      <c r="G20" s="57"/>
      <c r="H20" s="23"/>
      <c r="I20" s="46"/>
      <c r="J20" s="20"/>
      <c r="L20" s="39"/>
      <c r="N20" s="42"/>
      <c r="O20" s="20"/>
      <c r="Q20" s="62"/>
      <c r="S20" s="42"/>
      <c r="T20" s="107"/>
      <c r="V20" s="36"/>
      <c r="W20" s="149"/>
      <c r="Y20" s="63"/>
      <c r="Z20" s="63"/>
      <c r="AA20" s="63"/>
      <c r="AB20" s="63"/>
      <c r="AC20" s="63"/>
      <c r="AD20" s="151">
        <f t="shared" si="0"/>
        <v>0</v>
      </c>
    </row>
    <row r="21" spans="1:30" ht="15" customHeight="1" thickBot="1" x14ac:dyDescent="0.4">
      <c r="A21" s="166" t="s">
        <v>23</v>
      </c>
      <c r="B21" s="167" t="s">
        <v>11</v>
      </c>
      <c r="C21" s="38"/>
      <c r="D21" s="27"/>
      <c r="E21" s="46"/>
      <c r="F21" s="23"/>
      <c r="G21" s="57"/>
      <c r="H21" s="23"/>
      <c r="I21" s="46"/>
      <c r="J21" s="20"/>
      <c r="L21" s="39"/>
      <c r="N21" s="42"/>
      <c r="O21" s="20"/>
      <c r="Q21" s="62"/>
      <c r="S21" s="42"/>
      <c r="T21" s="107"/>
      <c r="V21" s="36"/>
      <c r="W21" s="149"/>
      <c r="Y21" s="63"/>
      <c r="Z21" s="63"/>
      <c r="AA21" s="63"/>
      <c r="AB21" s="63"/>
      <c r="AC21" s="63"/>
      <c r="AD21" s="151">
        <f t="shared" si="0"/>
        <v>0</v>
      </c>
    </row>
    <row r="22" spans="1:30" ht="15" customHeight="1" thickBot="1" x14ac:dyDescent="0.4">
      <c r="A22" s="166" t="s">
        <v>24</v>
      </c>
      <c r="B22" s="167" t="s">
        <v>11</v>
      </c>
      <c r="C22" s="38"/>
      <c r="D22" s="27"/>
      <c r="E22" s="46"/>
      <c r="F22" s="23"/>
      <c r="G22" s="57"/>
      <c r="H22" s="23"/>
      <c r="I22" s="46"/>
      <c r="J22" s="20"/>
      <c r="L22" s="39"/>
      <c r="N22" s="42"/>
      <c r="O22" s="20"/>
      <c r="Q22" s="62"/>
      <c r="S22" s="42"/>
      <c r="T22" s="107"/>
      <c r="V22" s="36"/>
      <c r="W22" s="149"/>
      <c r="Y22" s="63"/>
      <c r="Z22" s="63"/>
      <c r="AA22" s="63"/>
      <c r="AB22" s="63"/>
      <c r="AC22" s="63"/>
      <c r="AD22" s="151">
        <f t="shared" si="0"/>
        <v>0</v>
      </c>
    </row>
    <row r="23" spans="1:30" ht="15" customHeight="1" thickBot="1" x14ac:dyDescent="0.4">
      <c r="A23" s="166" t="s">
        <v>25</v>
      </c>
      <c r="B23" s="167" t="s">
        <v>11</v>
      </c>
      <c r="C23" s="38"/>
      <c r="D23" s="27"/>
      <c r="E23" s="46"/>
      <c r="F23" s="23"/>
      <c r="G23" s="57"/>
      <c r="H23" s="23"/>
      <c r="I23" s="46"/>
      <c r="J23" s="20"/>
      <c r="K23" s="21"/>
      <c r="L23" s="39"/>
      <c r="N23" s="42"/>
      <c r="O23" s="20"/>
      <c r="Q23" s="62"/>
      <c r="R23" s="28"/>
      <c r="S23" s="42"/>
      <c r="T23" s="107"/>
      <c r="V23" s="36"/>
      <c r="W23" s="149"/>
      <c r="X23" s="28"/>
      <c r="Y23" s="63"/>
      <c r="Z23" s="63"/>
      <c r="AA23" s="63"/>
      <c r="AB23" s="63"/>
      <c r="AC23" s="63"/>
      <c r="AD23" s="151">
        <f t="shared" si="0"/>
        <v>0</v>
      </c>
    </row>
    <row r="24" spans="1:30" ht="15" thickBot="1" x14ac:dyDescent="0.4">
      <c r="A24" s="166" t="s">
        <v>26</v>
      </c>
      <c r="B24" s="167" t="s">
        <v>11</v>
      </c>
      <c r="C24" s="38"/>
      <c r="D24" s="27"/>
      <c r="E24" s="46"/>
      <c r="F24" s="23"/>
      <c r="G24" s="57"/>
      <c r="H24" s="23"/>
      <c r="I24" s="46"/>
      <c r="J24" s="20"/>
      <c r="L24" s="39"/>
      <c r="N24" s="42"/>
      <c r="O24" s="20"/>
      <c r="Q24" s="62"/>
      <c r="S24" s="42"/>
      <c r="T24" s="107"/>
      <c r="V24" s="36"/>
      <c r="W24" s="149"/>
      <c r="Y24" s="63"/>
      <c r="Z24" s="63"/>
      <c r="AA24" s="63"/>
      <c r="AB24" s="63"/>
      <c r="AC24" s="63"/>
      <c r="AD24" s="151">
        <f t="shared" ref="AD24:AD38" si="1">C24+E24+G24+I24+L24+N24+Q24+S24+T24+V24</f>
        <v>0</v>
      </c>
    </row>
    <row r="25" spans="1:30" ht="15" thickBot="1" x14ac:dyDescent="0.4">
      <c r="A25" s="166" t="s">
        <v>27</v>
      </c>
      <c r="B25" s="167" t="s">
        <v>11</v>
      </c>
      <c r="C25" s="38"/>
      <c r="D25" s="27"/>
      <c r="E25" s="46"/>
      <c r="F25" s="23"/>
      <c r="G25" s="57"/>
      <c r="H25" s="23"/>
      <c r="I25" s="46"/>
      <c r="J25" s="20"/>
      <c r="K25" s="21"/>
      <c r="L25" s="39"/>
      <c r="N25" s="42"/>
      <c r="O25" s="20"/>
      <c r="Q25" s="62"/>
      <c r="R25" s="28"/>
      <c r="S25" s="42"/>
      <c r="T25" s="107"/>
      <c r="V25" s="36"/>
      <c r="W25" s="149"/>
      <c r="X25" s="28"/>
      <c r="Y25" s="63"/>
      <c r="Z25" s="63"/>
      <c r="AA25" s="63"/>
      <c r="AB25" s="63"/>
      <c r="AC25" s="63"/>
      <c r="AD25" s="151">
        <f t="shared" si="1"/>
        <v>0</v>
      </c>
    </row>
    <row r="26" spans="1:30" ht="15" thickBot="1" x14ac:dyDescent="0.4">
      <c r="A26" s="166" t="s">
        <v>28</v>
      </c>
      <c r="B26" s="167" t="s">
        <v>11</v>
      </c>
      <c r="C26" s="38"/>
      <c r="D26" s="27"/>
      <c r="E26" s="46"/>
      <c r="F26" s="23"/>
      <c r="G26" s="57"/>
      <c r="H26" s="23"/>
      <c r="I26" s="46"/>
      <c r="J26" s="20"/>
      <c r="L26" s="39"/>
      <c r="N26" s="42"/>
      <c r="O26" s="20"/>
      <c r="Q26" s="62"/>
      <c r="S26" s="42"/>
      <c r="T26" s="107"/>
      <c r="V26" s="36"/>
      <c r="W26" s="149"/>
      <c r="Y26" s="63"/>
      <c r="Z26" s="63"/>
      <c r="AA26" s="63"/>
      <c r="AB26" s="63"/>
      <c r="AC26" s="63"/>
      <c r="AD26" s="151">
        <f t="shared" si="1"/>
        <v>0</v>
      </c>
    </row>
    <row r="27" spans="1:30" ht="15" thickBot="1" x14ac:dyDescent="0.4">
      <c r="A27" s="166" t="s">
        <v>29</v>
      </c>
      <c r="B27" s="167" t="s">
        <v>11</v>
      </c>
      <c r="C27" s="38"/>
      <c r="D27" s="27"/>
      <c r="E27" s="46"/>
      <c r="F27" s="23"/>
      <c r="G27" s="57"/>
      <c r="H27" s="23"/>
      <c r="I27" s="46"/>
      <c r="J27" s="20"/>
      <c r="K27" s="21"/>
      <c r="L27" s="39"/>
      <c r="N27" s="42"/>
      <c r="O27" s="20"/>
      <c r="Q27" s="62"/>
      <c r="R27" s="28"/>
      <c r="S27" s="42"/>
      <c r="T27" s="107"/>
      <c r="V27" s="36"/>
      <c r="W27" s="149"/>
      <c r="X27" s="28"/>
      <c r="Y27" s="63"/>
      <c r="Z27" s="63"/>
      <c r="AA27" s="63"/>
      <c r="AB27" s="63"/>
      <c r="AC27" s="63"/>
      <c r="AD27" s="151">
        <f t="shared" si="1"/>
        <v>0</v>
      </c>
    </row>
    <row r="28" spans="1:30" ht="15" thickBot="1" x14ac:dyDescent="0.4">
      <c r="A28" s="166" t="s">
        <v>30</v>
      </c>
      <c r="B28" s="167" t="s">
        <v>11</v>
      </c>
      <c r="C28" s="38"/>
      <c r="D28" s="27"/>
      <c r="E28" s="46"/>
      <c r="F28" s="23"/>
      <c r="G28" s="57"/>
      <c r="H28" s="23"/>
      <c r="I28" s="46"/>
      <c r="J28" s="20"/>
      <c r="L28" s="39"/>
      <c r="N28" s="42"/>
      <c r="O28" s="20"/>
      <c r="Q28" s="62"/>
      <c r="S28" s="42"/>
      <c r="T28" s="107"/>
      <c r="V28" s="36"/>
      <c r="W28" s="149"/>
      <c r="Y28" s="63"/>
      <c r="Z28" s="63"/>
      <c r="AA28" s="63"/>
      <c r="AB28" s="63"/>
      <c r="AC28" s="63"/>
      <c r="AD28" s="151">
        <f t="shared" si="1"/>
        <v>0</v>
      </c>
    </row>
    <row r="29" spans="1:30" ht="15" thickBot="1" x14ac:dyDescent="0.4">
      <c r="A29" s="166" t="s">
        <v>31</v>
      </c>
      <c r="B29" s="167" t="s">
        <v>11</v>
      </c>
      <c r="C29" s="38"/>
      <c r="D29" s="27"/>
      <c r="E29" s="46"/>
      <c r="F29" s="23"/>
      <c r="G29" s="57"/>
      <c r="H29" s="23"/>
      <c r="I29" s="46"/>
      <c r="J29" s="20"/>
      <c r="K29" s="21"/>
      <c r="L29" s="39"/>
      <c r="N29" s="42"/>
      <c r="O29" s="20"/>
      <c r="Q29" s="62"/>
      <c r="R29" s="28"/>
      <c r="S29" s="42"/>
      <c r="T29" s="107"/>
      <c r="V29" s="36"/>
      <c r="W29" s="149"/>
      <c r="X29" s="28"/>
      <c r="Y29" s="63"/>
      <c r="Z29" s="63"/>
      <c r="AA29" s="63"/>
      <c r="AB29" s="63"/>
      <c r="AC29" s="63"/>
      <c r="AD29" s="151">
        <f t="shared" si="1"/>
        <v>0</v>
      </c>
    </row>
    <row r="30" spans="1:30" ht="15" thickBot="1" x14ac:dyDescent="0.4">
      <c r="A30" s="166" t="s">
        <v>32</v>
      </c>
      <c r="B30" s="167" t="s">
        <v>11</v>
      </c>
      <c r="C30" s="38"/>
      <c r="D30" s="27"/>
      <c r="E30" s="46"/>
      <c r="F30" s="23"/>
      <c r="G30" s="57"/>
      <c r="H30" s="23"/>
      <c r="I30" s="46"/>
      <c r="J30" s="20"/>
      <c r="L30" s="39"/>
      <c r="N30" s="42"/>
      <c r="O30" s="20"/>
      <c r="Q30" s="62"/>
      <c r="S30" s="42"/>
      <c r="T30" s="107"/>
      <c r="V30" s="36"/>
      <c r="W30" s="149"/>
      <c r="Y30" s="63"/>
      <c r="Z30" s="63"/>
      <c r="AA30" s="63"/>
      <c r="AB30" s="63"/>
      <c r="AC30" s="63"/>
      <c r="AD30" s="151">
        <f t="shared" si="1"/>
        <v>0</v>
      </c>
    </row>
    <row r="31" spans="1:30" ht="15" thickBot="1" x14ac:dyDescent="0.4">
      <c r="A31" s="166" t="s">
        <v>33</v>
      </c>
      <c r="B31" s="167" t="s">
        <v>11</v>
      </c>
      <c r="C31" s="38"/>
      <c r="D31" s="27"/>
      <c r="E31" s="46"/>
      <c r="F31" s="23"/>
      <c r="G31" s="57"/>
      <c r="H31" s="23"/>
      <c r="I31" s="46"/>
      <c r="J31" s="20"/>
      <c r="K31" s="21"/>
      <c r="L31" s="39"/>
      <c r="N31" s="42"/>
      <c r="O31" s="20"/>
      <c r="Q31" s="62"/>
      <c r="R31" s="28"/>
      <c r="S31" s="42"/>
      <c r="T31" s="107"/>
      <c r="V31" s="36"/>
      <c r="W31" s="149"/>
      <c r="X31" s="28"/>
      <c r="Y31" s="63"/>
      <c r="Z31" s="63"/>
      <c r="AA31" s="63"/>
      <c r="AB31" s="63"/>
      <c r="AC31" s="63"/>
      <c r="AD31" s="151">
        <f t="shared" si="1"/>
        <v>0</v>
      </c>
    </row>
    <row r="32" spans="1:30" ht="15" thickBot="1" x14ac:dyDescent="0.4">
      <c r="A32" s="166" t="s">
        <v>34</v>
      </c>
      <c r="B32" s="167" t="s">
        <v>11</v>
      </c>
      <c r="C32" s="38"/>
      <c r="D32" s="27"/>
      <c r="E32" s="46"/>
      <c r="F32" s="23"/>
      <c r="G32" s="57"/>
      <c r="H32" s="23"/>
      <c r="I32" s="46"/>
      <c r="J32" s="20"/>
      <c r="L32" s="39"/>
      <c r="N32" s="42"/>
      <c r="O32" s="20"/>
      <c r="Q32" s="62"/>
      <c r="S32" s="42"/>
      <c r="T32" s="107"/>
      <c r="V32" s="36"/>
      <c r="W32" s="149"/>
      <c r="Y32" s="63"/>
      <c r="Z32" s="63"/>
      <c r="AA32" s="63"/>
      <c r="AB32" s="63"/>
      <c r="AC32" s="63"/>
      <c r="AD32" s="151">
        <f t="shared" si="1"/>
        <v>0</v>
      </c>
    </row>
    <row r="33" spans="1:30" ht="15" thickBot="1" x14ac:dyDescent="0.4">
      <c r="A33" s="166" t="s">
        <v>35</v>
      </c>
      <c r="B33" s="167" t="s">
        <v>11</v>
      </c>
      <c r="C33" s="38"/>
      <c r="D33" s="27"/>
      <c r="E33" s="46"/>
      <c r="F33" s="23"/>
      <c r="G33" s="57"/>
      <c r="H33" s="23"/>
      <c r="I33" s="46"/>
      <c r="J33" s="20"/>
      <c r="K33" s="21"/>
      <c r="L33" s="39"/>
      <c r="N33" s="42"/>
      <c r="O33" s="20"/>
      <c r="Q33" s="62"/>
      <c r="R33" s="28"/>
      <c r="S33" s="42"/>
      <c r="T33" s="107"/>
      <c r="V33" s="36"/>
      <c r="W33" s="149"/>
      <c r="X33" s="28"/>
      <c r="Y33" s="63"/>
      <c r="Z33" s="63"/>
      <c r="AA33" s="63"/>
      <c r="AB33" s="63"/>
      <c r="AC33" s="63"/>
      <c r="AD33" s="151">
        <f t="shared" si="1"/>
        <v>0</v>
      </c>
    </row>
    <row r="34" spans="1:30" ht="15" thickBot="1" x14ac:dyDescent="0.4">
      <c r="A34" s="166" t="s">
        <v>36</v>
      </c>
      <c r="B34" s="167" t="s">
        <v>11</v>
      </c>
      <c r="C34" s="38"/>
      <c r="D34" s="27"/>
      <c r="E34" s="46"/>
      <c r="F34" s="23"/>
      <c r="G34" s="57"/>
      <c r="H34" s="23"/>
      <c r="I34" s="46"/>
      <c r="J34" s="20"/>
      <c r="L34" s="39"/>
      <c r="N34" s="42"/>
      <c r="O34" s="20"/>
      <c r="Q34" s="62"/>
      <c r="S34" s="42"/>
      <c r="T34" s="107"/>
      <c r="V34" s="36"/>
      <c r="W34" s="149"/>
      <c r="Y34" s="63"/>
      <c r="Z34" s="63"/>
      <c r="AA34" s="63"/>
      <c r="AB34" s="63"/>
      <c r="AC34" s="63"/>
      <c r="AD34" s="151">
        <f t="shared" si="1"/>
        <v>0</v>
      </c>
    </row>
    <row r="35" spans="1:30" ht="15" thickBot="1" x14ac:dyDescent="0.4">
      <c r="A35" s="166" t="s">
        <v>37</v>
      </c>
      <c r="B35" s="167" t="s">
        <v>11</v>
      </c>
      <c r="C35" s="38"/>
      <c r="D35" s="27"/>
      <c r="E35" s="46"/>
      <c r="F35" s="23"/>
      <c r="G35" s="57"/>
      <c r="H35" s="23"/>
      <c r="I35" s="46"/>
      <c r="J35" s="20"/>
      <c r="K35" s="21"/>
      <c r="L35" s="39"/>
      <c r="N35" s="42"/>
      <c r="O35" s="20"/>
      <c r="Q35" s="62"/>
      <c r="R35" s="28"/>
      <c r="S35" s="42"/>
      <c r="T35" s="107"/>
      <c r="V35" s="36"/>
      <c r="W35" s="149"/>
      <c r="X35" s="28"/>
      <c r="Y35" s="63"/>
      <c r="Z35" s="63"/>
      <c r="AA35" s="63"/>
      <c r="AB35" s="63"/>
      <c r="AC35" s="63"/>
      <c r="AD35" s="151">
        <f t="shared" si="1"/>
        <v>0</v>
      </c>
    </row>
    <row r="36" spans="1:30" ht="15" thickBot="1" x14ac:dyDescent="0.4">
      <c r="A36" s="166" t="s">
        <v>38</v>
      </c>
      <c r="B36" s="167" t="s">
        <v>11</v>
      </c>
      <c r="C36" s="38"/>
      <c r="D36" s="27"/>
      <c r="E36" s="46"/>
      <c r="F36" s="23"/>
      <c r="G36" s="57"/>
      <c r="H36" s="23"/>
      <c r="I36" s="46"/>
      <c r="J36" s="20"/>
      <c r="L36" s="39"/>
      <c r="N36" s="42"/>
      <c r="O36" s="20"/>
      <c r="Q36" s="62"/>
      <c r="S36" s="42"/>
      <c r="T36" s="107"/>
      <c r="V36" s="36"/>
      <c r="W36" s="149"/>
      <c r="Y36" s="63"/>
      <c r="Z36" s="63"/>
      <c r="AA36" s="63"/>
      <c r="AB36" s="63"/>
      <c r="AC36" s="63"/>
      <c r="AD36" s="151">
        <f t="shared" si="1"/>
        <v>0</v>
      </c>
    </row>
    <row r="37" spans="1:30" ht="15" thickBot="1" x14ac:dyDescent="0.4">
      <c r="A37" s="166" t="s">
        <v>39</v>
      </c>
      <c r="B37" s="167" t="s">
        <v>11</v>
      </c>
      <c r="C37" s="38"/>
      <c r="D37" s="27"/>
      <c r="E37" s="46"/>
      <c r="F37" s="23"/>
      <c r="G37" s="57"/>
      <c r="H37" s="23"/>
      <c r="I37" s="46"/>
      <c r="J37" s="20"/>
      <c r="K37" s="21"/>
      <c r="L37" s="39"/>
      <c r="N37" s="42"/>
      <c r="O37" s="20"/>
      <c r="Q37" s="62"/>
      <c r="R37" s="28"/>
      <c r="S37" s="42"/>
      <c r="T37" s="107"/>
      <c r="V37" s="36"/>
      <c r="W37" s="149"/>
      <c r="X37" s="28"/>
      <c r="Y37" s="63"/>
      <c r="Z37" s="63"/>
      <c r="AA37" s="63"/>
      <c r="AB37" s="63"/>
      <c r="AC37" s="63"/>
      <c r="AD37" s="151">
        <f t="shared" si="1"/>
        <v>0</v>
      </c>
    </row>
    <row r="38" spans="1:30" x14ac:dyDescent="0.35">
      <c r="A38" s="166" t="s">
        <v>40</v>
      </c>
      <c r="B38" s="167" t="s">
        <v>11</v>
      </c>
      <c r="C38" s="38"/>
      <c r="D38" s="27"/>
      <c r="E38" s="46"/>
      <c r="F38" s="23"/>
      <c r="G38" s="57"/>
      <c r="H38" s="23"/>
      <c r="I38" s="46"/>
      <c r="J38" s="20"/>
      <c r="L38" s="39"/>
      <c r="N38" s="42"/>
      <c r="O38" s="20"/>
      <c r="Q38" s="62"/>
      <c r="S38" s="42"/>
      <c r="T38" s="107"/>
      <c r="V38" s="36"/>
      <c r="W38" s="149"/>
      <c r="Y38" s="63"/>
      <c r="Z38" s="63"/>
      <c r="AA38" s="63"/>
      <c r="AB38" s="63"/>
      <c r="AC38" s="63"/>
      <c r="AD38" s="151">
        <f t="shared" si="1"/>
        <v>0</v>
      </c>
    </row>
  </sheetData>
  <mergeCells count="6">
    <mergeCell ref="AD7:AD8"/>
    <mergeCell ref="Y6:AC6"/>
    <mergeCell ref="Y7:Y8"/>
    <mergeCell ref="Z7:Z8"/>
    <mergeCell ref="AA7:AA8"/>
    <mergeCell ref="AB7:AB8"/>
  </mergeCells>
  <dataValidations count="10">
    <dataValidation type="list" showInputMessage="1" showErrorMessage="1" sqref="T39:T72">
      <formula1>$AQ$2:$AQ$6</formula1>
    </dataValidation>
    <dataValidation type="list" allowBlank="1" showInputMessage="1" showErrorMessage="1" sqref="P16:P22 M36 M34 M32 M30 M28 M26 M24 U36 U34 U32 U30 U28 U26 U24 P36 P34 P32 P30 P28 P26 P24 U38:U51 M16:M22 U16:U22 M38:M51 P38:P51">
      <formula1>$AQ$2:$AQ$6</formula1>
    </dataValidation>
    <dataValidation type="list" allowBlank="1" showInputMessage="1" showErrorMessage="1" sqref="N39:N1048576">
      <formula1>$AR$2:$AR$7</formula1>
    </dataValidation>
    <dataValidation type="list" showInputMessage="1" showErrorMessage="1" sqref="C9:C38 G9:G38 Q9:Q38 T9:T38">
      <formula1>"0,1,2"</formula1>
    </dataValidation>
    <dataValidation type="list" allowBlank="1" showInputMessage="1" showErrorMessage="1" sqref="Y9:AC38">
      <formula1>$AN$2</formula1>
    </dataValidation>
    <dataValidation type="list" allowBlank="1" showInputMessage="1" showErrorMessage="1" sqref="E9:E38 N9:N38">
      <formula1>"0,1,2"</formula1>
    </dataValidation>
    <dataValidation type="list" allowBlank="1" showInputMessage="1" showErrorMessage="1" sqref="I9:I38 S9:S38">
      <formula1>"0,1"</formula1>
    </dataValidation>
    <dataValidation type="list" showInputMessage="1" showErrorMessage="1" sqref="V9:V38">
      <formula1>"0,1,2,3"</formula1>
    </dataValidation>
    <dataValidation type="list" allowBlank="1" showInputMessage="1" showErrorMessage="1" sqref="D9:D38 F9:F38 H9:H38 J9:J38 O9:O38 W9:W38">
      <formula1>"y,n"</formula1>
    </dataValidation>
    <dataValidation type="list" allowBlank="1" showInputMessage="1" showErrorMessage="1" sqref="L9:L38">
      <formula1>"0,1,2,3"</formula1>
    </dataValidation>
  </dataValidations>
  <hyperlinks>
    <hyperlink ref="L2" location="Menu!A1" display="Menu"/>
    <hyperlink ref="L4" location="Dewislen!A1" display="Dewislen"/>
  </hyperlinks>
  <pageMargins left="0.7" right="0.7" top="0.75" bottom="0.75" header="0.3" footer="0.3"/>
  <pageSetup paperSize="9" scale="8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M35"/>
  <sheetViews>
    <sheetView zoomScale="85" zoomScaleNormal="85" workbookViewId="0">
      <pane ySplit="5" topLeftCell="A6" activePane="bottomLeft" state="frozen"/>
      <selection pane="bottomLeft" activeCell="AB1" sqref="AB1"/>
    </sheetView>
  </sheetViews>
  <sheetFormatPr defaultColWidth="9.1796875" defaultRowHeight="14.5" x14ac:dyDescent="0.35"/>
  <cols>
    <col min="1" max="1" width="9.90625" style="5" customWidth="1"/>
    <col min="2" max="2" width="14.453125" style="5" customWidth="1"/>
    <col min="3" max="4" width="5.7265625" style="5" customWidth="1"/>
    <col min="5" max="5" width="10.7265625" style="5" customWidth="1"/>
    <col min="6" max="7" width="5.7265625" style="5" customWidth="1"/>
    <col min="8" max="8" width="3.26953125" style="5" customWidth="1"/>
    <col min="9" max="9" width="5.7265625" style="5" customWidth="1"/>
    <col min="10" max="10" width="10.7265625" style="5" customWidth="1"/>
    <col min="11" max="11" width="3.26953125" style="5" customWidth="1"/>
    <col min="12" max="12" width="5.7265625" style="33" customWidth="1"/>
    <col min="13" max="13" width="3.26953125" style="5" customWidth="1"/>
    <col min="14" max="15" width="5.7265625" style="33" customWidth="1"/>
    <col min="16" max="16" width="10.7265625" style="5" customWidth="1"/>
    <col min="17" max="17" width="3.26953125" style="5" customWidth="1"/>
    <col min="18" max="18" width="5.7265625" style="33" customWidth="1"/>
    <col min="19" max="20" width="10.7265625" style="5" customWidth="1"/>
    <col min="21" max="21" width="3.26953125" style="5" customWidth="1"/>
    <col min="22" max="22" width="5.7265625" style="5" customWidth="1"/>
    <col min="23" max="23" width="10.7265625" style="5" customWidth="1"/>
    <col min="24" max="24" width="3.26953125" style="5" customWidth="1"/>
    <col min="25" max="29" width="5.7265625" style="6" customWidth="1"/>
    <col min="30" max="30" width="6.1796875" style="5" bestFit="1" customWidth="1"/>
    <col min="31" max="34" width="9.26953125" style="5" customWidth="1"/>
    <col min="35" max="35" width="11.26953125" style="5" customWidth="1"/>
    <col min="36" max="36" width="9.1796875" style="5" hidden="1" customWidth="1"/>
    <col min="37" max="37" width="1.54296875" style="5" customWidth="1"/>
    <col min="38" max="38" width="2.1796875" style="5" hidden="1" customWidth="1"/>
    <col min="39" max="39" width="2" style="5" hidden="1" customWidth="1"/>
    <col min="40" max="16384" width="9.1796875" style="5"/>
  </cols>
  <sheetData>
    <row r="1" spans="1:39" ht="15.5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M1" s="33"/>
      <c r="P1" s="6"/>
      <c r="Q1" s="6"/>
      <c r="R1" s="34"/>
      <c r="S1" s="33"/>
      <c r="T1" s="33"/>
      <c r="U1" s="6"/>
      <c r="V1" s="6"/>
      <c r="W1" s="33"/>
      <c r="AB1" s="165" t="s">
        <v>53</v>
      </c>
      <c r="AC1" s="165"/>
      <c r="AM1" s="5">
        <v>0</v>
      </c>
    </row>
    <row r="2" spans="1:39" ht="15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N2" s="5"/>
      <c r="O2" s="5"/>
      <c r="P2" s="6"/>
      <c r="Q2" s="6"/>
      <c r="R2" s="5"/>
      <c r="S2" s="33"/>
      <c r="U2" s="121" t="s">
        <v>9</v>
      </c>
      <c r="V2" s="231"/>
      <c r="W2" s="121"/>
      <c r="X2" s="121"/>
      <c r="Y2" s="158"/>
      <c r="Z2" s="158"/>
      <c r="AA2" s="158"/>
      <c r="AB2" s="158"/>
      <c r="AC2" s="158"/>
      <c r="AL2" s="5" t="s">
        <v>0</v>
      </c>
      <c r="AM2" s="5">
        <v>1</v>
      </c>
    </row>
    <row r="3" spans="1:39" ht="15" thickBot="1" x14ac:dyDescent="0.4">
      <c r="Y3" s="257" t="s">
        <v>124</v>
      </c>
      <c r="Z3" s="258"/>
      <c r="AA3" s="258"/>
      <c r="AB3" s="258"/>
      <c r="AC3" s="259"/>
      <c r="AM3" s="5">
        <v>4</v>
      </c>
    </row>
    <row r="4" spans="1:39" ht="279" customHeight="1" thickTop="1" thickBot="1" x14ac:dyDescent="0.4">
      <c r="C4" s="7"/>
      <c r="D4" s="99"/>
      <c r="E4" s="108" t="s">
        <v>154</v>
      </c>
      <c r="F4" s="8"/>
      <c r="G4" s="48"/>
      <c r="H4" s="21"/>
      <c r="I4" s="152"/>
      <c r="J4" s="109" t="s">
        <v>155</v>
      </c>
      <c r="K4" s="21"/>
      <c r="L4" s="154"/>
      <c r="M4" s="21"/>
      <c r="N4" s="152"/>
      <c r="O4" s="156"/>
      <c r="P4" s="109" t="s">
        <v>156</v>
      </c>
      <c r="Q4" s="21"/>
      <c r="R4" s="152"/>
      <c r="S4" s="108" t="s">
        <v>157</v>
      </c>
      <c r="T4" s="108" t="s">
        <v>158</v>
      </c>
      <c r="U4" s="49"/>
      <c r="V4" s="40"/>
      <c r="W4" s="109" t="s">
        <v>159</v>
      </c>
      <c r="X4" s="9"/>
      <c r="Y4" s="251" t="s">
        <v>132</v>
      </c>
      <c r="Z4" s="251" t="s">
        <v>133</v>
      </c>
      <c r="AA4" s="251" t="s">
        <v>134</v>
      </c>
      <c r="AB4" s="251" t="s">
        <v>135</v>
      </c>
      <c r="AC4" s="236" t="s">
        <v>179</v>
      </c>
      <c r="AD4" s="255" t="s">
        <v>129</v>
      </c>
      <c r="AM4" s="5">
        <v>5</v>
      </c>
    </row>
    <row r="5" spans="1:39" ht="30" customHeight="1" thickBot="1" x14ac:dyDescent="0.4">
      <c r="A5" s="11"/>
      <c r="B5" s="11"/>
      <c r="C5" s="12" t="s">
        <v>100</v>
      </c>
      <c r="D5" s="72" t="s">
        <v>57</v>
      </c>
      <c r="E5" s="102" t="s">
        <v>81</v>
      </c>
      <c r="F5" s="13" t="s">
        <v>58</v>
      </c>
      <c r="G5" s="50" t="s">
        <v>101</v>
      </c>
      <c r="H5" s="21"/>
      <c r="I5" s="12" t="s">
        <v>102</v>
      </c>
      <c r="J5" s="14" t="s">
        <v>103</v>
      </c>
      <c r="K5" s="21"/>
      <c r="L5" s="45" t="s">
        <v>104</v>
      </c>
      <c r="M5" s="21"/>
      <c r="N5" s="12" t="s">
        <v>105</v>
      </c>
      <c r="O5" s="72" t="s">
        <v>106</v>
      </c>
      <c r="P5" s="14" t="s">
        <v>107</v>
      </c>
      <c r="Q5" s="21"/>
      <c r="R5" s="12" t="s">
        <v>108</v>
      </c>
      <c r="S5" s="18" t="s">
        <v>109</v>
      </c>
      <c r="T5" s="18" t="s">
        <v>109</v>
      </c>
      <c r="U5" s="15"/>
      <c r="V5" s="41" t="s">
        <v>98</v>
      </c>
      <c r="W5" s="14" t="s">
        <v>99</v>
      </c>
      <c r="X5" s="19"/>
      <c r="Y5" s="252"/>
      <c r="Z5" s="252"/>
      <c r="AA5" s="252"/>
      <c r="AB5" s="252"/>
      <c r="AC5" s="237"/>
      <c r="AD5" s="256"/>
      <c r="AM5" s="5">
        <v>6</v>
      </c>
    </row>
    <row r="6" spans="1:39" ht="15" customHeight="1" thickBot="1" x14ac:dyDescent="0.4">
      <c r="A6" s="166" t="s">
        <v>10</v>
      </c>
      <c r="B6" s="167" t="s">
        <v>11</v>
      </c>
      <c r="C6" s="38"/>
      <c r="D6" s="46"/>
      <c r="E6" s="115"/>
      <c r="F6" s="57"/>
      <c r="G6" s="101"/>
      <c r="H6" s="21"/>
      <c r="I6" s="153"/>
      <c r="J6" s="20"/>
      <c r="K6" s="21"/>
      <c r="L6" s="155"/>
      <c r="M6" s="21"/>
      <c r="N6" s="153"/>
      <c r="O6" s="157"/>
      <c r="P6" s="20"/>
      <c r="Q6" s="21"/>
      <c r="R6" s="153"/>
      <c r="S6" s="23"/>
      <c r="T6" s="23"/>
      <c r="U6" s="21"/>
      <c r="V6" s="42"/>
      <c r="W6" s="20"/>
      <c r="X6" s="21"/>
      <c r="Y6" s="150"/>
      <c r="Z6" s="150"/>
      <c r="AA6" s="150"/>
      <c r="AB6" s="150"/>
      <c r="AC6" s="150"/>
      <c r="AD6" s="58">
        <f t="shared" ref="AD6:AD20" si="0">C6+D6+F6+G6+I6+L6+N6+O6+R6+V6</f>
        <v>0</v>
      </c>
    </row>
    <row r="7" spans="1:39" ht="15" customHeight="1" thickBot="1" x14ac:dyDescent="0.4">
      <c r="A7" s="166" t="s">
        <v>12</v>
      </c>
      <c r="B7" s="167" t="s">
        <v>11</v>
      </c>
      <c r="C7" s="38"/>
      <c r="D7" s="46"/>
      <c r="E7" s="116"/>
      <c r="F7" s="57"/>
      <c r="G7" s="101"/>
      <c r="H7" s="21"/>
      <c r="I7" s="153"/>
      <c r="J7" s="20"/>
      <c r="K7" s="21"/>
      <c r="L7" s="155"/>
      <c r="M7" s="21"/>
      <c r="N7" s="153"/>
      <c r="O7" s="157"/>
      <c r="P7" s="26"/>
      <c r="Q7" s="21"/>
      <c r="R7" s="153"/>
      <c r="S7" s="23"/>
      <c r="T7" s="23"/>
      <c r="U7" s="21"/>
      <c r="V7" s="42"/>
      <c r="W7" s="26"/>
      <c r="X7" s="21"/>
      <c r="Y7" s="63"/>
      <c r="Z7" s="63"/>
      <c r="AA7" s="63"/>
      <c r="AB7" s="63"/>
      <c r="AC7" s="63"/>
      <c r="AD7" s="151">
        <f t="shared" si="0"/>
        <v>0</v>
      </c>
    </row>
    <row r="8" spans="1:39" ht="15" customHeight="1" thickBot="1" x14ac:dyDescent="0.4">
      <c r="A8" s="166" t="s">
        <v>13</v>
      </c>
      <c r="B8" s="167" t="s">
        <v>11</v>
      </c>
      <c r="C8" s="38"/>
      <c r="D8" s="46"/>
      <c r="E8" s="116"/>
      <c r="F8" s="57"/>
      <c r="G8" s="101"/>
      <c r="H8" s="21"/>
      <c r="I8" s="153"/>
      <c r="J8" s="20"/>
      <c r="K8" s="21"/>
      <c r="L8" s="155"/>
      <c r="M8" s="21"/>
      <c r="N8" s="153"/>
      <c r="O8" s="157"/>
      <c r="P8" s="26"/>
      <c r="Q8" s="21"/>
      <c r="R8" s="153"/>
      <c r="S8" s="23"/>
      <c r="T8" s="23"/>
      <c r="U8" s="21"/>
      <c r="V8" s="42"/>
      <c r="W8" s="26"/>
      <c r="X8" s="21"/>
      <c r="Y8" s="63"/>
      <c r="Z8" s="63"/>
      <c r="AA8" s="63"/>
      <c r="AB8" s="63"/>
      <c r="AC8" s="63"/>
      <c r="AD8" s="151">
        <f t="shared" si="0"/>
        <v>0</v>
      </c>
    </row>
    <row r="9" spans="1:39" ht="15" customHeight="1" thickBot="1" x14ac:dyDescent="0.4">
      <c r="A9" s="166" t="s">
        <v>14</v>
      </c>
      <c r="B9" s="167" t="s">
        <v>11</v>
      </c>
      <c r="C9" s="38"/>
      <c r="D9" s="46"/>
      <c r="E9" s="116"/>
      <c r="F9" s="57"/>
      <c r="G9" s="101"/>
      <c r="H9" s="21"/>
      <c r="I9" s="153"/>
      <c r="J9" s="20"/>
      <c r="K9" s="21"/>
      <c r="L9" s="155"/>
      <c r="M9" s="21"/>
      <c r="N9" s="153"/>
      <c r="O9" s="157"/>
      <c r="P9" s="26"/>
      <c r="Q9" s="21"/>
      <c r="R9" s="153"/>
      <c r="S9" s="23"/>
      <c r="T9" s="23"/>
      <c r="U9" s="21"/>
      <c r="V9" s="42"/>
      <c r="W9" s="26"/>
      <c r="X9" s="28"/>
      <c r="Y9" s="64"/>
      <c r="Z9" s="64"/>
      <c r="AA9" s="64"/>
      <c r="AB9" s="64"/>
      <c r="AC9" s="64"/>
      <c r="AD9" s="151">
        <f t="shared" si="0"/>
        <v>0</v>
      </c>
    </row>
    <row r="10" spans="1:39" ht="15" customHeight="1" thickBot="1" x14ac:dyDescent="0.4">
      <c r="A10" s="166" t="s">
        <v>15</v>
      </c>
      <c r="B10" s="167" t="s">
        <v>11</v>
      </c>
      <c r="C10" s="38"/>
      <c r="D10" s="46"/>
      <c r="E10" s="116"/>
      <c r="F10" s="57"/>
      <c r="G10" s="101"/>
      <c r="H10" s="21"/>
      <c r="I10" s="153"/>
      <c r="J10" s="20"/>
      <c r="K10" s="21"/>
      <c r="L10" s="155"/>
      <c r="M10" s="21"/>
      <c r="N10" s="153"/>
      <c r="O10" s="157"/>
      <c r="P10" s="26"/>
      <c r="Q10" s="21"/>
      <c r="R10" s="153"/>
      <c r="S10" s="23"/>
      <c r="T10" s="23"/>
      <c r="U10" s="21"/>
      <c r="V10" s="42"/>
      <c r="W10" s="26"/>
      <c r="X10" s="28"/>
      <c r="Y10" s="64"/>
      <c r="Z10" s="64"/>
      <c r="AA10" s="64"/>
      <c r="AB10" s="64"/>
      <c r="AC10" s="64"/>
      <c r="AD10" s="151">
        <f t="shared" si="0"/>
        <v>0</v>
      </c>
    </row>
    <row r="11" spans="1:39" ht="15" customHeight="1" thickBot="1" x14ac:dyDescent="0.4">
      <c r="A11" s="166" t="s">
        <v>16</v>
      </c>
      <c r="B11" s="167" t="s">
        <v>11</v>
      </c>
      <c r="C11" s="38"/>
      <c r="D11" s="46"/>
      <c r="E11" s="116"/>
      <c r="F11" s="57"/>
      <c r="G11" s="101"/>
      <c r="H11" s="21"/>
      <c r="I11" s="153"/>
      <c r="J11" s="20"/>
      <c r="K11" s="21"/>
      <c r="L11" s="155"/>
      <c r="M11" s="21"/>
      <c r="N11" s="153"/>
      <c r="O11" s="157"/>
      <c r="P11" s="26"/>
      <c r="Q11" s="21"/>
      <c r="R11" s="153"/>
      <c r="S11" s="23"/>
      <c r="T11" s="23"/>
      <c r="U11" s="21"/>
      <c r="V11" s="42"/>
      <c r="W11" s="26"/>
      <c r="X11" s="28"/>
      <c r="Y11" s="64"/>
      <c r="Z11" s="64"/>
      <c r="AA11" s="64"/>
      <c r="AB11" s="64"/>
      <c r="AC11" s="64"/>
      <c r="AD11" s="151">
        <f t="shared" si="0"/>
        <v>0</v>
      </c>
    </row>
    <row r="12" spans="1:39" ht="15" customHeight="1" thickBot="1" x14ac:dyDescent="0.4">
      <c r="A12" s="166" t="s">
        <v>17</v>
      </c>
      <c r="B12" s="167" t="s">
        <v>11</v>
      </c>
      <c r="C12" s="38"/>
      <c r="D12" s="46"/>
      <c r="E12" s="116"/>
      <c r="F12" s="57"/>
      <c r="G12" s="101"/>
      <c r="H12" s="21"/>
      <c r="I12" s="153"/>
      <c r="J12" s="20"/>
      <c r="K12" s="21"/>
      <c r="L12" s="155"/>
      <c r="M12" s="21"/>
      <c r="N12" s="153"/>
      <c r="O12" s="157"/>
      <c r="P12" s="26"/>
      <c r="Q12" s="21"/>
      <c r="R12" s="153"/>
      <c r="S12" s="23"/>
      <c r="T12" s="23"/>
      <c r="V12" s="42"/>
      <c r="W12" s="26"/>
      <c r="Y12" s="63"/>
      <c r="Z12" s="63"/>
      <c r="AA12" s="63"/>
      <c r="AB12" s="63"/>
      <c r="AC12" s="63"/>
      <c r="AD12" s="151">
        <f t="shared" si="0"/>
        <v>0</v>
      </c>
    </row>
    <row r="13" spans="1:39" ht="15" customHeight="1" thickBot="1" x14ac:dyDescent="0.4">
      <c r="A13" s="166" t="s">
        <v>18</v>
      </c>
      <c r="B13" s="167" t="s">
        <v>11</v>
      </c>
      <c r="C13" s="38"/>
      <c r="D13" s="46"/>
      <c r="E13" s="116"/>
      <c r="F13" s="57"/>
      <c r="G13" s="101"/>
      <c r="H13" s="21"/>
      <c r="I13" s="153"/>
      <c r="J13" s="20"/>
      <c r="K13" s="21"/>
      <c r="L13" s="155"/>
      <c r="M13" s="21"/>
      <c r="N13" s="153"/>
      <c r="O13" s="157"/>
      <c r="P13" s="26"/>
      <c r="Q13" s="21"/>
      <c r="R13" s="153"/>
      <c r="S13" s="23"/>
      <c r="T13" s="23"/>
      <c r="V13" s="42"/>
      <c r="W13" s="26"/>
      <c r="Y13" s="63"/>
      <c r="Z13" s="63"/>
      <c r="AA13" s="63"/>
      <c r="AB13" s="63"/>
      <c r="AC13" s="63"/>
      <c r="AD13" s="151">
        <f t="shared" si="0"/>
        <v>0</v>
      </c>
      <c r="AE13" s="11"/>
    </row>
    <row r="14" spans="1:39" ht="15" customHeight="1" thickBot="1" x14ac:dyDescent="0.4">
      <c r="A14" s="166" t="s">
        <v>19</v>
      </c>
      <c r="B14" s="167" t="s">
        <v>11</v>
      </c>
      <c r="C14" s="38"/>
      <c r="D14" s="46"/>
      <c r="E14" s="116"/>
      <c r="F14" s="57"/>
      <c r="G14" s="101"/>
      <c r="H14" s="21"/>
      <c r="I14" s="153"/>
      <c r="J14" s="20"/>
      <c r="K14" s="21"/>
      <c r="L14" s="155"/>
      <c r="M14" s="21"/>
      <c r="N14" s="153"/>
      <c r="O14" s="157"/>
      <c r="P14" s="26"/>
      <c r="Q14" s="21"/>
      <c r="R14" s="153"/>
      <c r="S14" s="23"/>
      <c r="T14" s="23"/>
      <c r="V14" s="42"/>
      <c r="W14" s="26"/>
      <c r="Y14" s="63"/>
      <c r="Z14" s="63"/>
      <c r="AA14" s="63"/>
      <c r="AB14" s="63"/>
      <c r="AC14" s="63"/>
      <c r="AD14" s="151">
        <f t="shared" si="0"/>
        <v>0</v>
      </c>
    </row>
    <row r="15" spans="1:39" ht="15" customHeight="1" thickBot="1" x14ac:dyDescent="0.4">
      <c r="A15" s="166" t="s">
        <v>20</v>
      </c>
      <c r="B15" s="167" t="s">
        <v>11</v>
      </c>
      <c r="C15" s="38"/>
      <c r="D15" s="46"/>
      <c r="E15" s="116"/>
      <c r="F15" s="57"/>
      <c r="G15" s="101"/>
      <c r="H15" s="21"/>
      <c r="I15" s="153"/>
      <c r="J15" s="20"/>
      <c r="K15" s="21"/>
      <c r="L15" s="155"/>
      <c r="M15" s="21"/>
      <c r="N15" s="153"/>
      <c r="O15" s="157"/>
      <c r="P15" s="26"/>
      <c r="Q15" s="21"/>
      <c r="R15" s="153"/>
      <c r="S15" s="23"/>
      <c r="T15" s="23"/>
      <c r="V15" s="42"/>
      <c r="W15" s="26"/>
      <c r="Y15" s="64"/>
      <c r="Z15" s="64"/>
      <c r="AA15" s="64"/>
      <c r="AB15" s="64"/>
      <c r="AC15" s="64"/>
      <c r="AD15" s="151">
        <f t="shared" si="0"/>
        <v>0</v>
      </c>
    </row>
    <row r="16" spans="1:39" ht="15" customHeight="1" thickBot="1" x14ac:dyDescent="0.4">
      <c r="A16" s="166" t="s">
        <v>21</v>
      </c>
      <c r="B16" s="167" t="s">
        <v>11</v>
      </c>
      <c r="C16" s="38"/>
      <c r="D16" s="46"/>
      <c r="E16" s="116"/>
      <c r="F16" s="57"/>
      <c r="G16" s="101"/>
      <c r="H16" s="21"/>
      <c r="I16" s="153"/>
      <c r="J16" s="20"/>
      <c r="K16" s="21"/>
      <c r="L16" s="155"/>
      <c r="M16" s="21"/>
      <c r="N16" s="153"/>
      <c r="O16" s="157"/>
      <c r="P16" s="26"/>
      <c r="Q16" s="21"/>
      <c r="R16" s="153"/>
      <c r="S16" s="23"/>
      <c r="T16" s="23"/>
      <c r="V16" s="42"/>
      <c r="W16" s="26"/>
      <c r="Y16" s="64"/>
      <c r="Z16" s="64"/>
      <c r="AA16" s="64"/>
      <c r="AB16" s="64"/>
      <c r="AC16" s="64"/>
      <c r="AD16" s="151">
        <f t="shared" si="0"/>
        <v>0</v>
      </c>
    </row>
    <row r="17" spans="1:30" ht="15" customHeight="1" thickBot="1" x14ac:dyDescent="0.4">
      <c r="A17" s="166" t="s">
        <v>22</v>
      </c>
      <c r="B17" s="167" t="s">
        <v>11</v>
      </c>
      <c r="C17" s="38"/>
      <c r="D17" s="46"/>
      <c r="E17" s="116"/>
      <c r="F17" s="57"/>
      <c r="G17" s="101"/>
      <c r="H17" s="21"/>
      <c r="I17" s="153"/>
      <c r="J17" s="20"/>
      <c r="K17" s="21"/>
      <c r="L17" s="155"/>
      <c r="M17" s="21"/>
      <c r="N17" s="153"/>
      <c r="O17" s="157"/>
      <c r="P17" s="26"/>
      <c r="Q17" s="21"/>
      <c r="R17" s="153"/>
      <c r="S17" s="23"/>
      <c r="T17" s="23"/>
      <c r="V17" s="42"/>
      <c r="W17" s="26"/>
      <c r="Y17" s="64"/>
      <c r="Z17" s="64"/>
      <c r="AA17" s="64"/>
      <c r="AB17" s="64"/>
      <c r="AC17" s="64"/>
      <c r="AD17" s="151">
        <f t="shared" si="0"/>
        <v>0</v>
      </c>
    </row>
    <row r="18" spans="1:30" ht="15" customHeight="1" thickBot="1" x14ac:dyDescent="0.4">
      <c r="A18" s="166" t="s">
        <v>23</v>
      </c>
      <c r="B18" s="167" t="s">
        <v>11</v>
      </c>
      <c r="C18" s="38"/>
      <c r="D18" s="46"/>
      <c r="E18" s="116"/>
      <c r="F18" s="57"/>
      <c r="G18" s="101"/>
      <c r="H18" s="21"/>
      <c r="I18" s="153"/>
      <c r="J18" s="20"/>
      <c r="K18" s="21"/>
      <c r="L18" s="155"/>
      <c r="M18" s="21"/>
      <c r="N18" s="153"/>
      <c r="O18" s="157"/>
      <c r="P18" s="26"/>
      <c r="Q18" s="21"/>
      <c r="R18" s="153"/>
      <c r="S18" s="23"/>
      <c r="T18" s="23"/>
      <c r="V18" s="42"/>
      <c r="W18" s="26"/>
      <c r="Y18" s="63"/>
      <c r="Z18" s="63"/>
      <c r="AA18" s="63"/>
      <c r="AB18" s="63"/>
      <c r="AC18" s="63"/>
      <c r="AD18" s="151">
        <f t="shared" si="0"/>
        <v>0</v>
      </c>
    </row>
    <row r="19" spans="1:30" ht="15" customHeight="1" thickBot="1" x14ac:dyDescent="0.4">
      <c r="A19" s="166" t="s">
        <v>24</v>
      </c>
      <c r="B19" s="167" t="s">
        <v>11</v>
      </c>
      <c r="C19" s="38"/>
      <c r="D19" s="46"/>
      <c r="E19" s="116"/>
      <c r="F19" s="57"/>
      <c r="G19" s="101"/>
      <c r="H19" s="21"/>
      <c r="I19" s="153"/>
      <c r="J19" s="20"/>
      <c r="K19" s="21"/>
      <c r="L19" s="155"/>
      <c r="M19" s="21"/>
      <c r="N19" s="153"/>
      <c r="O19" s="157"/>
      <c r="P19" s="26"/>
      <c r="Q19" s="21"/>
      <c r="R19" s="153"/>
      <c r="S19" s="23"/>
      <c r="T19" s="23"/>
      <c r="V19" s="42"/>
      <c r="W19" s="26"/>
      <c r="Y19" s="63"/>
      <c r="Z19" s="63"/>
      <c r="AA19" s="63"/>
      <c r="AB19" s="63"/>
      <c r="AC19" s="63"/>
      <c r="AD19" s="151">
        <f t="shared" si="0"/>
        <v>0</v>
      </c>
    </row>
    <row r="20" spans="1:30" ht="15" customHeight="1" thickBot="1" x14ac:dyDescent="0.4">
      <c r="A20" s="166" t="s">
        <v>25</v>
      </c>
      <c r="B20" s="167" t="s">
        <v>11</v>
      </c>
      <c r="C20" s="38"/>
      <c r="D20" s="46"/>
      <c r="E20" s="116"/>
      <c r="F20" s="57"/>
      <c r="G20" s="101"/>
      <c r="H20" s="21"/>
      <c r="I20" s="153"/>
      <c r="J20" s="20"/>
      <c r="K20" s="21"/>
      <c r="L20" s="155"/>
      <c r="M20" s="21"/>
      <c r="N20" s="153"/>
      <c r="O20" s="157"/>
      <c r="P20" s="26"/>
      <c r="Q20" s="21"/>
      <c r="R20" s="153"/>
      <c r="S20" s="23"/>
      <c r="T20" s="23"/>
      <c r="U20" s="21"/>
      <c r="V20" s="42"/>
      <c r="W20" s="26"/>
      <c r="X20" s="28"/>
      <c r="Y20" s="63"/>
      <c r="Z20" s="63"/>
      <c r="AA20" s="63"/>
      <c r="AB20" s="63"/>
      <c r="AC20" s="63"/>
      <c r="AD20" s="151">
        <f t="shared" si="0"/>
        <v>0</v>
      </c>
    </row>
    <row r="21" spans="1:30" ht="15" thickBot="1" x14ac:dyDescent="0.4">
      <c r="A21" s="166" t="s">
        <v>26</v>
      </c>
      <c r="B21" s="167" t="s">
        <v>11</v>
      </c>
      <c r="C21" s="38"/>
      <c r="D21" s="46"/>
      <c r="E21" s="116"/>
      <c r="F21" s="57"/>
      <c r="G21" s="101"/>
      <c r="H21" s="21"/>
      <c r="I21" s="153"/>
      <c r="J21" s="20"/>
      <c r="K21" s="21"/>
      <c r="L21" s="155"/>
      <c r="M21" s="21"/>
      <c r="N21" s="153"/>
      <c r="O21" s="157"/>
      <c r="P21" s="26"/>
      <c r="Q21" s="21"/>
      <c r="R21" s="153"/>
      <c r="S21" s="23"/>
      <c r="T21" s="23"/>
      <c r="V21" s="42"/>
      <c r="W21" s="26"/>
      <c r="Y21" s="63"/>
      <c r="Z21" s="63"/>
      <c r="AA21" s="63"/>
      <c r="AB21" s="63"/>
      <c r="AC21" s="63"/>
      <c r="AD21" s="151">
        <f t="shared" ref="AD21:AD35" si="1">C21+D21+F21+G21+I21+L21+N21+O21+R21+V21</f>
        <v>0</v>
      </c>
    </row>
    <row r="22" spans="1:30" ht="15" thickBot="1" x14ac:dyDescent="0.4">
      <c r="A22" s="166" t="s">
        <v>27</v>
      </c>
      <c r="B22" s="167" t="s">
        <v>11</v>
      </c>
      <c r="C22" s="38"/>
      <c r="D22" s="46"/>
      <c r="E22" s="116"/>
      <c r="F22" s="57"/>
      <c r="G22" s="101"/>
      <c r="H22" s="21"/>
      <c r="I22" s="153"/>
      <c r="J22" s="20"/>
      <c r="K22" s="21"/>
      <c r="L22" s="155"/>
      <c r="M22" s="21"/>
      <c r="N22" s="153"/>
      <c r="O22" s="157"/>
      <c r="P22" s="26"/>
      <c r="Q22" s="21"/>
      <c r="R22" s="153"/>
      <c r="S22" s="23"/>
      <c r="T22" s="23"/>
      <c r="U22" s="21"/>
      <c r="V22" s="42"/>
      <c r="W22" s="26"/>
      <c r="X22" s="28"/>
      <c r="Y22" s="63"/>
      <c r="Z22" s="63"/>
      <c r="AA22" s="63"/>
      <c r="AB22" s="63"/>
      <c r="AC22" s="63"/>
      <c r="AD22" s="151">
        <f t="shared" si="1"/>
        <v>0</v>
      </c>
    </row>
    <row r="23" spans="1:30" ht="15" thickBot="1" x14ac:dyDescent="0.4">
      <c r="A23" s="166" t="s">
        <v>28</v>
      </c>
      <c r="B23" s="167" t="s">
        <v>11</v>
      </c>
      <c r="C23" s="38"/>
      <c r="D23" s="46"/>
      <c r="E23" s="116"/>
      <c r="F23" s="57"/>
      <c r="G23" s="101"/>
      <c r="H23" s="21"/>
      <c r="I23" s="153"/>
      <c r="J23" s="20"/>
      <c r="K23" s="21"/>
      <c r="L23" s="155"/>
      <c r="M23" s="21"/>
      <c r="N23" s="153"/>
      <c r="O23" s="157"/>
      <c r="P23" s="26"/>
      <c r="Q23" s="21"/>
      <c r="R23" s="153"/>
      <c r="S23" s="23"/>
      <c r="T23" s="23"/>
      <c r="V23" s="42"/>
      <c r="W23" s="26"/>
      <c r="Y23" s="63"/>
      <c r="Z23" s="63"/>
      <c r="AA23" s="63"/>
      <c r="AB23" s="63"/>
      <c r="AC23" s="63"/>
      <c r="AD23" s="151">
        <f t="shared" si="1"/>
        <v>0</v>
      </c>
    </row>
    <row r="24" spans="1:30" ht="15" thickBot="1" x14ac:dyDescent="0.4">
      <c r="A24" s="166" t="s">
        <v>29</v>
      </c>
      <c r="B24" s="167" t="s">
        <v>11</v>
      </c>
      <c r="C24" s="38"/>
      <c r="D24" s="46"/>
      <c r="E24" s="116"/>
      <c r="F24" s="57"/>
      <c r="G24" s="101"/>
      <c r="H24" s="21"/>
      <c r="I24" s="153"/>
      <c r="J24" s="20"/>
      <c r="K24" s="21"/>
      <c r="L24" s="155"/>
      <c r="M24" s="21"/>
      <c r="N24" s="153"/>
      <c r="O24" s="157"/>
      <c r="P24" s="26"/>
      <c r="Q24" s="21"/>
      <c r="R24" s="153"/>
      <c r="S24" s="23"/>
      <c r="T24" s="23"/>
      <c r="U24" s="21"/>
      <c r="V24" s="42"/>
      <c r="W24" s="26"/>
      <c r="X24" s="28"/>
      <c r="Y24" s="63"/>
      <c r="Z24" s="63"/>
      <c r="AA24" s="63"/>
      <c r="AB24" s="63"/>
      <c r="AC24" s="63"/>
      <c r="AD24" s="151">
        <f t="shared" si="1"/>
        <v>0</v>
      </c>
    </row>
    <row r="25" spans="1:30" ht="15" thickBot="1" x14ac:dyDescent="0.4">
      <c r="A25" s="166" t="s">
        <v>30</v>
      </c>
      <c r="B25" s="167" t="s">
        <v>11</v>
      </c>
      <c r="C25" s="38"/>
      <c r="D25" s="46"/>
      <c r="E25" s="116"/>
      <c r="F25" s="57"/>
      <c r="G25" s="101"/>
      <c r="H25" s="21"/>
      <c r="I25" s="153"/>
      <c r="J25" s="20"/>
      <c r="K25" s="21"/>
      <c r="L25" s="155"/>
      <c r="M25" s="21"/>
      <c r="N25" s="153"/>
      <c r="O25" s="157"/>
      <c r="P25" s="26"/>
      <c r="Q25" s="21"/>
      <c r="R25" s="153"/>
      <c r="S25" s="23"/>
      <c r="T25" s="23"/>
      <c r="V25" s="42"/>
      <c r="W25" s="26"/>
      <c r="Y25" s="63"/>
      <c r="Z25" s="63"/>
      <c r="AA25" s="63"/>
      <c r="AB25" s="63"/>
      <c r="AC25" s="63"/>
      <c r="AD25" s="151">
        <f t="shared" si="1"/>
        <v>0</v>
      </c>
    </row>
    <row r="26" spans="1:30" ht="15" thickBot="1" x14ac:dyDescent="0.4">
      <c r="A26" s="166" t="s">
        <v>31</v>
      </c>
      <c r="B26" s="167" t="s">
        <v>11</v>
      </c>
      <c r="C26" s="38"/>
      <c r="D26" s="46"/>
      <c r="E26" s="116"/>
      <c r="F26" s="57"/>
      <c r="G26" s="101"/>
      <c r="H26" s="21"/>
      <c r="I26" s="153"/>
      <c r="J26" s="20"/>
      <c r="K26" s="21"/>
      <c r="L26" s="155"/>
      <c r="M26" s="21"/>
      <c r="N26" s="153"/>
      <c r="O26" s="157"/>
      <c r="P26" s="26"/>
      <c r="Q26" s="21"/>
      <c r="R26" s="153"/>
      <c r="S26" s="23"/>
      <c r="T26" s="23"/>
      <c r="U26" s="21"/>
      <c r="V26" s="42"/>
      <c r="W26" s="26"/>
      <c r="X26" s="28"/>
      <c r="Y26" s="63"/>
      <c r="Z26" s="63"/>
      <c r="AA26" s="63"/>
      <c r="AB26" s="63"/>
      <c r="AC26" s="63"/>
      <c r="AD26" s="151">
        <f t="shared" si="1"/>
        <v>0</v>
      </c>
    </row>
    <row r="27" spans="1:30" ht="15" thickBot="1" x14ac:dyDescent="0.4">
      <c r="A27" s="166" t="s">
        <v>32</v>
      </c>
      <c r="B27" s="167" t="s">
        <v>11</v>
      </c>
      <c r="C27" s="38"/>
      <c r="D27" s="46"/>
      <c r="E27" s="116"/>
      <c r="F27" s="57"/>
      <c r="G27" s="101"/>
      <c r="H27" s="21"/>
      <c r="I27" s="153"/>
      <c r="J27" s="20"/>
      <c r="K27" s="21"/>
      <c r="L27" s="155"/>
      <c r="M27" s="21"/>
      <c r="N27" s="153"/>
      <c r="O27" s="157"/>
      <c r="P27" s="26"/>
      <c r="Q27" s="21"/>
      <c r="R27" s="153"/>
      <c r="S27" s="23"/>
      <c r="T27" s="23"/>
      <c r="V27" s="42"/>
      <c r="W27" s="26"/>
      <c r="Y27" s="63"/>
      <c r="Z27" s="63"/>
      <c r="AA27" s="63"/>
      <c r="AB27" s="63"/>
      <c r="AC27" s="63"/>
      <c r="AD27" s="151">
        <f t="shared" si="1"/>
        <v>0</v>
      </c>
    </row>
    <row r="28" spans="1:30" ht="15" thickBot="1" x14ac:dyDescent="0.4">
      <c r="A28" s="166" t="s">
        <v>33</v>
      </c>
      <c r="B28" s="167" t="s">
        <v>11</v>
      </c>
      <c r="C28" s="38"/>
      <c r="D28" s="46"/>
      <c r="E28" s="116"/>
      <c r="F28" s="57"/>
      <c r="G28" s="101"/>
      <c r="H28" s="21"/>
      <c r="I28" s="153"/>
      <c r="J28" s="20"/>
      <c r="K28" s="21"/>
      <c r="L28" s="155"/>
      <c r="M28" s="21"/>
      <c r="N28" s="153"/>
      <c r="O28" s="157"/>
      <c r="P28" s="26"/>
      <c r="Q28" s="21"/>
      <c r="R28" s="153"/>
      <c r="S28" s="23"/>
      <c r="T28" s="23"/>
      <c r="U28" s="21"/>
      <c r="V28" s="42"/>
      <c r="W28" s="26"/>
      <c r="X28" s="28"/>
      <c r="Y28" s="63"/>
      <c r="Z28" s="63"/>
      <c r="AA28" s="63"/>
      <c r="AB28" s="63"/>
      <c r="AC28" s="63"/>
      <c r="AD28" s="151">
        <f t="shared" si="1"/>
        <v>0</v>
      </c>
    </row>
    <row r="29" spans="1:30" ht="15" thickBot="1" x14ac:dyDescent="0.4">
      <c r="A29" s="166" t="s">
        <v>34</v>
      </c>
      <c r="B29" s="167" t="s">
        <v>11</v>
      </c>
      <c r="C29" s="38"/>
      <c r="D29" s="46"/>
      <c r="E29" s="116"/>
      <c r="F29" s="57"/>
      <c r="G29" s="101"/>
      <c r="H29" s="21"/>
      <c r="I29" s="153"/>
      <c r="J29" s="20"/>
      <c r="K29" s="21"/>
      <c r="L29" s="155"/>
      <c r="M29" s="21"/>
      <c r="N29" s="153"/>
      <c r="O29" s="157"/>
      <c r="P29" s="26"/>
      <c r="Q29" s="21"/>
      <c r="R29" s="153"/>
      <c r="S29" s="23"/>
      <c r="T29" s="23"/>
      <c r="V29" s="42"/>
      <c r="W29" s="26"/>
      <c r="Y29" s="63"/>
      <c r="Z29" s="63"/>
      <c r="AA29" s="63"/>
      <c r="AB29" s="63"/>
      <c r="AC29" s="63"/>
      <c r="AD29" s="151">
        <f t="shared" si="1"/>
        <v>0</v>
      </c>
    </row>
    <row r="30" spans="1:30" ht="15" thickBot="1" x14ac:dyDescent="0.4">
      <c r="A30" s="166" t="s">
        <v>35</v>
      </c>
      <c r="B30" s="167" t="s">
        <v>11</v>
      </c>
      <c r="C30" s="38"/>
      <c r="D30" s="46"/>
      <c r="E30" s="116"/>
      <c r="F30" s="57"/>
      <c r="G30" s="101"/>
      <c r="H30" s="21"/>
      <c r="I30" s="153"/>
      <c r="J30" s="20"/>
      <c r="K30" s="21"/>
      <c r="L30" s="155"/>
      <c r="M30" s="21"/>
      <c r="N30" s="153"/>
      <c r="O30" s="157"/>
      <c r="P30" s="26"/>
      <c r="Q30" s="21"/>
      <c r="R30" s="153"/>
      <c r="S30" s="23"/>
      <c r="T30" s="23"/>
      <c r="U30" s="21"/>
      <c r="V30" s="42"/>
      <c r="W30" s="26"/>
      <c r="X30" s="28"/>
      <c r="Y30" s="63"/>
      <c r="Z30" s="63"/>
      <c r="AA30" s="63"/>
      <c r="AB30" s="63"/>
      <c r="AC30" s="63"/>
      <c r="AD30" s="151">
        <f t="shared" si="1"/>
        <v>0</v>
      </c>
    </row>
    <row r="31" spans="1:30" ht="15" thickBot="1" x14ac:dyDescent="0.4">
      <c r="A31" s="166" t="s">
        <v>36</v>
      </c>
      <c r="B31" s="167" t="s">
        <v>11</v>
      </c>
      <c r="C31" s="38"/>
      <c r="D31" s="46"/>
      <c r="E31" s="116"/>
      <c r="F31" s="57"/>
      <c r="G31" s="101"/>
      <c r="H31" s="21"/>
      <c r="I31" s="153"/>
      <c r="J31" s="20"/>
      <c r="K31" s="21"/>
      <c r="L31" s="155"/>
      <c r="M31" s="21"/>
      <c r="N31" s="153"/>
      <c r="O31" s="157"/>
      <c r="P31" s="26"/>
      <c r="Q31" s="21"/>
      <c r="R31" s="153"/>
      <c r="S31" s="23"/>
      <c r="T31" s="23"/>
      <c r="V31" s="42"/>
      <c r="W31" s="26"/>
      <c r="Y31" s="63"/>
      <c r="Z31" s="63"/>
      <c r="AA31" s="63"/>
      <c r="AB31" s="63"/>
      <c r="AC31" s="63"/>
      <c r="AD31" s="151">
        <f t="shared" si="1"/>
        <v>0</v>
      </c>
    </row>
    <row r="32" spans="1:30" ht="15" thickBot="1" x14ac:dyDescent="0.4">
      <c r="A32" s="166" t="s">
        <v>37</v>
      </c>
      <c r="B32" s="167" t="s">
        <v>11</v>
      </c>
      <c r="C32" s="38"/>
      <c r="D32" s="46"/>
      <c r="E32" s="116"/>
      <c r="F32" s="57"/>
      <c r="G32" s="101"/>
      <c r="H32" s="21"/>
      <c r="I32" s="153"/>
      <c r="J32" s="20"/>
      <c r="K32" s="21"/>
      <c r="L32" s="155"/>
      <c r="M32" s="21"/>
      <c r="N32" s="153"/>
      <c r="O32" s="157"/>
      <c r="P32" s="26"/>
      <c r="Q32" s="21"/>
      <c r="R32" s="153"/>
      <c r="S32" s="23"/>
      <c r="T32" s="23"/>
      <c r="U32" s="21"/>
      <c r="V32" s="42"/>
      <c r="W32" s="26"/>
      <c r="X32" s="28"/>
      <c r="Y32" s="63"/>
      <c r="Z32" s="63"/>
      <c r="AA32" s="63"/>
      <c r="AB32" s="63"/>
      <c r="AC32" s="63"/>
      <c r="AD32" s="151">
        <f t="shared" si="1"/>
        <v>0</v>
      </c>
    </row>
    <row r="33" spans="1:30" ht="15" thickBot="1" x14ac:dyDescent="0.4">
      <c r="A33" s="166" t="s">
        <v>38</v>
      </c>
      <c r="B33" s="167" t="s">
        <v>11</v>
      </c>
      <c r="C33" s="38"/>
      <c r="D33" s="46"/>
      <c r="E33" s="116"/>
      <c r="F33" s="57"/>
      <c r="G33" s="101"/>
      <c r="H33" s="21"/>
      <c r="I33" s="153"/>
      <c r="J33" s="20"/>
      <c r="K33" s="21"/>
      <c r="L33" s="155"/>
      <c r="M33" s="21"/>
      <c r="N33" s="153"/>
      <c r="O33" s="157"/>
      <c r="P33" s="26"/>
      <c r="Q33" s="21"/>
      <c r="R33" s="153"/>
      <c r="S33" s="23"/>
      <c r="T33" s="23"/>
      <c r="V33" s="42"/>
      <c r="W33" s="26"/>
      <c r="Y33" s="63"/>
      <c r="Z33" s="63"/>
      <c r="AA33" s="63"/>
      <c r="AB33" s="63"/>
      <c r="AC33" s="63"/>
      <c r="AD33" s="151">
        <f t="shared" si="1"/>
        <v>0</v>
      </c>
    </row>
    <row r="34" spans="1:30" ht="15" thickBot="1" x14ac:dyDescent="0.4">
      <c r="A34" s="166" t="s">
        <v>39</v>
      </c>
      <c r="B34" s="167" t="s">
        <v>11</v>
      </c>
      <c r="C34" s="38"/>
      <c r="D34" s="46"/>
      <c r="E34" s="116"/>
      <c r="F34" s="57"/>
      <c r="G34" s="101"/>
      <c r="H34" s="21"/>
      <c r="I34" s="153"/>
      <c r="J34" s="20"/>
      <c r="K34" s="21"/>
      <c r="L34" s="155"/>
      <c r="M34" s="21"/>
      <c r="N34" s="153"/>
      <c r="O34" s="157"/>
      <c r="P34" s="26"/>
      <c r="Q34" s="21"/>
      <c r="R34" s="153"/>
      <c r="S34" s="23"/>
      <c r="T34" s="23"/>
      <c r="U34" s="21"/>
      <c r="V34" s="42"/>
      <c r="W34" s="26"/>
      <c r="X34" s="28"/>
      <c r="Y34" s="63"/>
      <c r="Z34" s="63"/>
      <c r="AA34" s="63"/>
      <c r="AB34" s="63"/>
      <c r="AC34" s="63"/>
      <c r="AD34" s="151">
        <f t="shared" si="1"/>
        <v>0</v>
      </c>
    </row>
    <row r="35" spans="1:30" x14ac:dyDescent="0.35">
      <c r="A35" s="166" t="s">
        <v>40</v>
      </c>
      <c r="B35" s="167" t="s">
        <v>11</v>
      </c>
      <c r="C35" s="38"/>
      <c r="D35" s="46"/>
      <c r="E35" s="116"/>
      <c r="F35" s="57"/>
      <c r="G35" s="101"/>
      <c r="H35" s="21"/>
      <c r="I35" s="153"/>
      <c r="J35" s="20"/>
      <c r="K35" s="21"/>
      <c r="L35" s="155"/>
      <c r="M35" s="21"/>
      <c r="N35" s="153"/>
      <c r="O35" s="157"/>
      <c r="P35" s="26"/>
      <c r="Q35" s="21"/>
      <c r="R35" s="153"/>
      <c r="S35" s="23"/>
      <c r="T35" s="23"/>
      <c r="V35" s="42"/>
      <c r="W35" s="26"/>
      <c r="Y35" s="63"/>
      <c r="Z35" s="63"/>
      <c r="AA35" s="63"/>
      <c r="AB35" s="63"/>
      <c r="AC35" s="63"/>
      <c r="AD35" s="151">
        <f t="shared" si="1"/>
        <v>0</v>
      </c>
    </row>
  </sheetData>
  <mergeCells count="6">
    <mergeCell ref="AD4:AD5"/>
    <mergeCell ref="Y3:AC3"/>
    <mergeCell ref="Y4:Y5"/>
    <mergeCell ref="Z4:Z5"/>
    <mergeCell ref="AA4:AA5"/>
    <mergeCell ref="AB4:AB5"/>
  </mergeCells>
  <dataValidations count="7">
    <dataValidation type="list" showInputMessage="1" showErrorMessage="1" sqref="C6:C35">
      <formula1>"0,1,2"</formula1>
    </dataValidation>
    <dataValidation type="list" allowBlank="1" showInputMessage="1" showErrorMessage="1" sqref="D6:D35 N6:N35 I6:I35">
      <formula1>"0,1"</formula1>
    </dataValidation>
    <dataValidation type="list" allowBlank="1" showInputMessage="1" showErrorMessage="1" sqref="F6:F35 O6:O35">
      <formula1>"0,1,2"</formula1>
    </dataValidation>
    <dataValidation type="list" allowBlank="1" showInputMessage="1" showErrorMessage="1" sqref="E6:E35 S6:T35 P6:P35 J6:J35 W6:W35">
      <formula1>"y,n"</formula1>
    </dataValidation>
    <dataValidation type="list" allowBlank="1" showInputMessage="1" showErrorMessage="1" sqref="Y6:AC35">
      <formula1>$AL$2</formula1>
    </dataValidation>
    <dataValidation type="list" allowBlank="1" showInputMessage="1" showErrorMessage="1" sqref="G6:G35 H4:H35 K4:K35 M4:M35 Q4:Q35 R6:R35 V6:V35">
      <formula1>"0,1,2,3"</formula1>
    </dataValidation>
    <dataValidation type="list" allowBlank="1" showInputMessage="1" showErrorMessage="1" sqref="L6:L35">
      <formula1>"0,1, 2"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6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K35"/>
  <sheetViews>
    <sheetView zoomScale="85" zoomScaleNormal="85" workbookViewId="0">
      <pane ySplit="5" topLeftCell="A6" activePane="bottomLeft" state="frozen"/>
      <selection pane="bottomLeft" activeCell="AA1" sqref="AA1"/>
    </sheetView>
  </sheetViews>
  <sheetFormatPr defaultColWidth="9.1796875" defaultRowHeight="14.5" x14ac:dyDescent="0.35"/>
  <cols>
    <col min="1" max="1" width="10.1796875" style="5" customWidth="1"/>
    <col min="2" max="2" width="14.453125" style="5" customWidth="1"/>
    <col min="3" max="3" width="5.81640625" style="5" customWidth="1"/>
    <col min="4" max="4" width="6.7265625" style="5" customWidth="1"/>
    <col min="5" max="5" width="8.81640625" style="5" bestFit="1" customWidth="1"/>
    <col min="6" max="6" width="6.1796875" style="5" bestFit="1" customWidth="1"/>
    <col min="7" max="7" width="7.7265625" style="5" customWidth="1"/>
    <col min="8" max="8" width="14.1796875" style="5" bestFit="1" customWidth="1"/>
    <col min="9" max="9" width="2" style="5" customWidth="1"/>
    <col min="10" max="10" width="5.81640625" style="5" customWidth="1"/>
    <col min="11" max="11" width="2" style="5" customWidth="1"/>
    <col min="12" max="12" width="4.7265625" style="5" customWidth="1"/>
    <col min="13" max="13" width="8.81640625" style="5" bestFit="1" customWidth="1"/>
    <col min="14" max="14" width="4.7265625" style="5" bestFit="1" customWidth="1"/>
    <col min="15" max="15" width="1.54296875" style="5" customWidth="1"/>
    <col min="16" max="16" width="5" style="5" customWidth="1"/>
    <col min="17" max="17" width="5.81640625" style="5" customWidth="1"/>
    <col min="18" max="18" width="8.6328125" style="33" customWidth="1"/>
    <col min="19" max="19" width="1.90625" style="33" customWidth="1"/>
    <col min="20" max="20" width="5.7265625" style="5" customWidth="1"/>
    <col min="21" max="21" width="12.36328125" style="5" customWidth="1"/>
    <col min="22" max="22" width="1.7265625" style="5" customWidth="1"/>
    <col min="23" max="23" width="5" style="6" customWidth="1"/>
    <col min="24" max="24" width="4.54296875" style="6" customWidth="1"/>
    <col min="25" max="25" width="4.81640625" style="6" customWidth="1"/>
    <col min="26" max="27" width="5.81640625" style="6" customWidth="1"/>
    <col min="28" max="28" width="6.1796875" style="5" bestFit="1" customWidth="1"/>
    <col min="29" max="31" width="2" style="5" bestFit="1" customWidth="1"/>
    <col min="32" max="32" width="10.7265625" style="5" customWidth="1"/>
    <col min="33" max="33" width="3.7265625" style="5" customWidth="1"/>
    <col min="34" max="34" width="9.1796875" style="5" hidden="1" customWidth="1"/>
    <col min="35" max="35" width="1.54296875" style="5" customWidth="1"/>
    <col min="36" max="36" width="2.1796875" style="5" hidden="1" customWidth="1"/>
    <col min="37" max="37" width="2" style="5" hidden="1" customWidth="1"/>
    <col min="38" max="16384" width="9.1796875" style="5"/>
  </cols>
  <sheetData>
    <row r="1" spans="1:37" ht="15.5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M1" s="33"/>
      <c r="N1" s="33"/>
      <c r="O1" s="33"/>
      <c r="P1" s="6"/>
      <c r="Q1" s="6"/>
      <c r="R1" s="34"/>
      <c r="T1" s="33"/>
      <c r="U1" s="6"/>
      <c r="V1" s="6"/>
      <c r="W1" s="33"/>
      <c r="X1" s="5"/>
      <c r="AA1" s="165" t="s">
        <v>180</v>
      </c>
    </row>
    <row r="2" spans="1:37" ht="15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P2" s="6"/>
      <c r="Q2" s="6"/>
      <c r="R2" s="5"/>
      <c r="U2" s="121" t="s">
        <v>9</v>
      </c>
      <c r="V2" s="231"/>
      <c r="W2" s="121"/>
      <c r="X2" s="121"/>
      <c r="Y2" s="158"/>
      <c r="Z2" s="158"/>
      <c r="AA2" s="158"/>
      <c r="AB2" s="121"/>
      <c r="AC2" s="121"/>
      <c r="AD2" s="121"/>
      <c r="AE2" s="121"/>
      <c r="AK2" s="5">
        <v>0</v>
      </c>
    </row>
    <row r="3" spans="1:37" ht="15" thickBot="1" x14ac:dyDescent="0.4">
      <c r="W3" s="257" t="s">
        <v>124</v>
      </c>
      <c r="X3" s="258"/>
      <c r="Y3" s="258"/>
      <c r="Z3" s="258"/>
      <c r="AA3" s="259"/>
      <c r="AK3" s="5">
        <v>4</v>
      </c>
    </row>
    <row r="4" spans="1:37" ht="234.5" customHeight="1" thickTop="1" thickBot="1" x14ac:dyDescent="0.4">
      <c r="C4" s="60"/>
      <c r="D4" s="191"/>
      <c r="E4" s="192" t="s">
        <v>160</v>
      </c>
      <c r="F4" s="192" t="s">
        <v>161</v>
      </c>
      <c r="G4" s="181"/>
      <c r="H4" s="174" t="s">
        <v>162</v>
      </c>
      <c r="I4" s="110"/>
      <c r="J4" s="188"/>
      <c r="K4" s="110"/>
      <c r="L4" s="40"/>
      <c r="M4" s="168" t="s">
        <v>163</v>
      </c>
      <c r="N4" s="171"/>
      <c r="O4" s="111"/>
      <c r="P4" s="178"/>
      <c r="Q4" s="181"/>
      <c r="R4" s="182" t="s">
        <v>164</v>
      </c>
      <c r="S4" s="113"/>
      <c r="T4" s="172"/>
      <c r="U4" s="174" t="s">
        <v>165</v>
      </c>
      <c r="V4" s="110"/>
      <c r="W4" s="251" t="s">
        <v>132</v>
      </c>
      <c r="X4" s="251" t="s">
        <v>133</v>
      </c>
      <c r="Y4" s="251" t="s">
        <v>134</v>
      </c>
      <c r="Z4" s="251" t="s">
        <v>135</v>
      </c>
      <c r="AA4" s="236" t="s">
        <v>179</v>
      </c>
      <c r="AB4" s="255" t="s">
        <v>129</v>
      </c>
      <c r="AK4" s="5">
        <v>5</v>
      </c>
    </row>
    <row r="5" spans="1:37" ht="29.5" thickBot="1" x14ac:dyDescent="0.4">
      <c r="A5" s="11"/>
      <c r="B5" s="11"/>
      <c r="C5" s="193" t="s">
        <v>56</v>
      </c>
      <c r="D5" s="179" t="s">
        <v>71</v>
      </c>
      <c r="E5" s="173" t="s">
        <v>81</v>
      </c>
      <c r="F5" s="173" t="s">
        <v>81</v>
      </c>
      <c r="G5" s="180" t="s">
        <v>110</v>
      </c>
      <c r="H5" s="175" t="s">
        <v>59</v>
      </c>
      <c r="I5" s="15"/>
      <c r="J5" s="189" t="s">
        <v>102</v>
      </c>
      <c r="K5" s="15"/>
      <c r="L5" s="41" t="s">
        <v>111</v>
      </c>
      <c r="M5" s="169" t="s">
        <v>112</v>
      </c>
      <c r="N5" s="16" t="s">
        <v>113</v>
      </c>
      <c r="O5" s="15"/>
      <c r="P5" s="183" t="s">
        <v>114</v>
      </c>
      <c r="Q5" s="180" t="s">
        <v>106</v>
      </c>
      <c r="R5" s="175" t="s">
        <v>107</v>
      </c>
      <c r="S5" s="15"/>
      <c r="T5" s="83" t="s">
        <v>115</v>
      </c>
      <c r="U5" s="175" t="s">
        <v>109</v>
      </c>
      <c r="V5" s="15"/>
      <c r="W5" s="252"/>
      <c r="X5" s="252"/>
      <c r="Y5" s="252"/>
      <c r="Z5" s="252"/>
      <c r="AA5" s="237"/>
      <c r="AB5" s="256"/>
      <c r="AK5" s="5">
        <v>6</v>
      </c>
    </row>
    <row r="6" spans="1:37" ht="15.5" thickTop="1" thickBot="1" x14ac:dyDescent="0.4">
      <c r="A6" s="166" t="s">
        <v>10</v>
      </c>
      <c r="B6" s="167" t="s">
        <v>11</v>
      </c>
      <c r="C6" s="29"/>
      <c r="D6" s="35"/>
      <c r="E6" s="27"/>
      <c r="F6" s="27"/>
      <c r="G6" s="30"/>
      <c r="H6" s="26"/>
      <c r="I6" s="21"/>
      <c r="J6" s="62"/>
      <c r="K6" s="21"/>
      <c r="L6" s="42"/>
      <c r="M6" s="170"/>
      <c r="N6" s="39"/>
      <c r="P6" s="36"/>
      <c r="Q6" s="39"/>
      <c r="R6" s="26"/>
      <c r="S6" s="21"/>
      <c r="T6" s="76"/>
      <c r="U6" s="26"/>
      <c r="V6" s="21"/>
      <c r="W6" s="31"/>
      <c r="X6" s="31"/>
      <c r="Y6" s="31"/>
      <c r="Z6" s="31"/>
      <c r="AA6" s="31"/>
      <c r="AB6" s="47">
        <f>SUM(C6,D6,G6,J6,L6,N6,P6,Q6,T6)</f>
        <v>0</v>
      </c>
    </row>
    <row r="7" spans="1:37" ht="15.5" thickTop="1" thickBot="1" x14ac:dyDescent="0.4">
      <c r="A7" s="166" t="s">
        <v>12</v>
      </c>
      <c r="B7" s="167" t="s">
        <v>11</v>
      </c>
      <c r="C7" s="29"/>
      <c r="D7" s="35"/>
      <c r="E7" s="27"/>
      <c r="F7" s="27"/>
      <c r="G7" s="30"/>
      <c r="H7" s="26"/>
      <c r="I7" s="21"/>
      <c r="J7" s="62"/>
      <c r="K7" s="21"/>
      <c r="L7" s="42"/>
      <c r="M7" s="170"/>
      <c r="N7" s="39"/>
      <c r="P7" s="36"/>
      <c r="Q7" s="39"/>
      <c r="R7" s="26"/>
      <c r="S7" s="21"/>
      <c r="T7" s="76"/>
      <c r="U7" s="26"/>
      <c r="V7" s="21"/>
      <c r="W7" s="31"/>
      <c r="X7" s="31"/>
      <c r="Y7" s="31"/>
      <c r="Z7" s="31"/>
      <c r="AA7" s="31"/>
      <c r="AB7" s="47">
        <f t="shared" ref="AB7:AB35" si="0">SUM(C7,D7,G7,J7,L7,N7,P7,Q7,T7)</f>
        <v>0</v>
      </c>
    </row>
    <row r="8" spans="1:37" ht="15.5" thickTop="1" thickBot="1" x14ac:dyDescent="0.4">
      <c r="A8" s="166" t="s">
        <v>13</v>
      </c>
      <c r="B8" s="167" t="s">
        <v>11</v>
      </c>
      <c r="C8" s="29"/>
      <c r="D8" s="35"/>
      <c r="E8" s="27"/>
      <c r="F8" s="27"/>
      <c r="G8" s="30"/>
      <c r="H8" s="26"/>
      <c r="I8" s="21"/>
      <c r="J8" s="62"/>
      <c r="K8" s="21"/>
      <c r="L8" s="42"/>
      <c r="M8" s="170"/>
      <c r="N8" s="39"/>
      <c r="P8" s="36"/>
      <c r="Q8" s="39"/>
      <c r="R8" s="26"/>
      <c r="S8" s="21"/>
      <c r="T8" s="76"/>
      <c r="U8" s="26"/>
      <c r="V8" s="21"/>
      <c r="W8" s="31"/>
      <c r="X8" s="31"/>
      <c r="Y8" s="31"/>
      <c r="Z8" s="31"/>
      <c r="AA8" s="31"/>
      <c r="AB8" s="47">
        <f t="shared" si="0"/>
        <v>0</v>
      </c>
    </row>
    <row r="9" spans="1:37" ht="15.5" thickTop="1" thickBot="1" x14ac:dyDescent="0.4">
      <c r="A9" s="166" t="s">
        <v>14</v>
      </c>
      <c r="B9" s="167" t="s">
        <v>11</v>
      </c>
      <c r="C9" s="29"/>
      <c r="D9" s="35"/>
      <c r="E9" s="27"/>
      <c r="F9" s="27"/>
      <c r="G9" s="30"/>
      <c r="H9" s="26"/>
      <c r="I9" s="21"/>
      <c r="J9" s="62"/>
      <c r="K9" s="21"/>
      <c r="L9" s="42"/>
      <c r="M9" s="170"/>
      <c r="N9" s="39"/>
      <c r="P9" s="36"/>
      <c r="Q9" s="39"/>
      <c r="R9" s="26"/>
      <c r="S9" s="21"/>
      <c r="T9" s="76"/>
      <c r="U9" s="26"/>
      <c r="V9" s="21"/>
      <c r="W9" s="31"/>
      <c r="X9" s="31"/>
      <c r="Y9" s="31"/>
      <c r="Z9" s="31"/>
      <c r="AA9" s="31"/>
      <c r="AB9" s="47">
        <f t="shared" si="0"/>
        <v>0</v>
      </c>
    </row>
    <row r="10" spans="1:37" ht="15.5" thickTop="1" thickBot="1" x14ac:dyDescent="0.4">
      <c r="A10" s="166" t="s">
        <v>15</v>
      </c>
      <c r="B10" s="167" t="s">
        <v>11</v>
      </c>
      <c r="C10" s="29"/>
      <c r="D10" s="35"/>
      <c r="E10" s="27"/>
      <c r="F10" s="27"/>
      <c r="G10" s="30"/>
      <c r="H10" s="26"/>
      <c r="I10" s="21"/>
      <c r="J10" s="62"/>
      <c r="K10" s="21"/>
      <c r="L10" s="42"/>
      <c r="M10" s="170"/>
      <c r="N10" s="39"/>
      <c r="P10" s="36"/>
      <c r="Q10" s="39"/>
      <c r="R10" s="26"/>
      <c r="S10" s="21"/>
      <c r="T10" s="76"/>
      <c r="U10" s="26"/>
      <c r="V10" s="21"/>
      <c r="W10" s="31"/>
      <c r="X10" s="31"/>
      <c r="Y10" s="31"/>
      <c r="Z10" s="31"/>
      <c r="AA10" s="31"/>
      <c r="AB10" s="47">
        <f t="shared" si="0"/>
        <v>0</v>
      </c>
    </row>
    <row r="11" spans="1:37" ht="15.5" thickTop="1" thickBot="1" x14ac:dyDescent="0.4">
      <c r="A11" s="166" t="s">
        <v>16</v>
      </c>
      <c r="B11" s="167" t="s">
        <v>11</v>
      </c>
      <c r="C11" s="29"/>
      <c r="D11" s="35"/>
      <c r="E11" s="27"/>
      <c r="F11" s="27"/>
      <c r="G11" s="30"/>
      <c r="H11" s="26"/>
      <c r="I11" s="21"/>
      <c r="J11" s="62"/>
      <c r="K11" s="21"/>
      <c r="L11" s="42"/>
      <c r="M11" s="170"/>
      <c r="N11" s="39"/>
      <c r="P11" s="36"/>
      <c r="Q11" s="39"/>
      <c r="R11" s="26"/>
      <c r="S11" s="21"/>
      <c r="T11" s="76"/>
      <c r="U11" s="26"/>
      <c r="V11" s="21"/>
      <c r="W11" s="31"/>
      <c r="X11" s="31"/>
      <c r="Y11" s="31"/>
      <c r="Z11" s="31"/>
      <c r="AA11" s="31"/>
      <c r="AB11" s="47">
        <f t="shared" si="0"/>
        <v>0</v>
      </c>
    </row>
    <row r="12" spans="1:37" ht="15.5" thickTop="1" thickBot="1" x14ac:dyDescent="0.4">
      <c r="A12" s="166" t="s">
        <v>17</v>
      </c>
      <c r="B12" s="167" t="s">
        <v>11</v>
      </c>
      <c r="C12" s="29"/>
      <c r="D12" s="35"/>
      <c r="E12" s="27"/>
      <c r="F12" s="27"/>
      <c r="G12" s="30"/>
      <c r="H12" s="26"/>
      <c r="I12" s="21"/>
      <c r="J12" s="62"/>
      <c r="K12" s="21"/>
      <c r="L12" s="42"/>
      <c r="M12" s="170"/>
      <c r="N12" s="39"/>
      <c r="P12" s="36"/>
      <c r="Q12" s="39"/>
      <c r="R12" s="26"/>
      <c r="S12" s="21"/>
      <c r="T12" s="76"/>
      <c r="U12" s="26"/>
      <c r="V12" s="21"/>
      <c r="W12" s="31"/>
      <c r="X12" s="31"/>
      <c r="Y12" s="31"/>
      <c r="Z12" s="31"/>
      <c r="AA12" s="31"/>
      <c r="AB12" s="47">
        <f t="shared" si="0"/>
        <v>0</v>
      </c>
    </row>
    <row r="13" spans="1:37" ht="15.5" thickTop="1" thickBot="1" x14ac:dyDescent="0.4">
      <c r="A13" s="166" t="s">
        <v>18</v>
      </c>
      <c r="B13" s="167" t="s">
        <v>11</v>
      </c>
      <c r="C13" s="29"/>
      <c r="D13" s="35"/>
      <c r="E13" s="27"/>
      <c r="F13" s="27"/>
      <c r="G13" s="30"/>
      <c r="H13" s="26"/>
      <c r="I13" s="21"/>
      <c r="J13" s="62"/>
      <c r="K13" s="21"/>
      <c r="L13" s="42"/>
      <c r="M13" s="170"/>
      <c r="N13" s="39"/>
      <c r="P13" s="36"/>
      <c r="Q13" s="39"/>
      <c r="R13" s="26"/>
      <c r="S13" s="21"/>
      <c r="T13" s="76"/>
      <c r="U13" s="26"/>
      <c r="V13" s="21"/>
      <c r="W13" s="31"/>
      <c r="X13" s="31"/>
      <c r="Y13" s="31"/>
      <c r="Z13" s="31"/>
      <c r="AA13" s="31"/>
      <c r="AB13" s="47">
        <f t="shared" si="0"/>
        <v>0</v>
      </c>
      <c r="AC13" s="11"/>
    </row>
    <row r="14" spans="1:37" ht="15.5" thickTop="1" thickBot="1" x14ac:dyDescent="0.4">
      <c r="A14" s="166" t="s">
        <v>19</v>
      </c>
      <c r="B14" s="167" t="s">
        <v>11</v>
      </c>
      <c r="C14" s="29"/>
      <c r="D14" s="35"/>
      <c r="E14" s="27"/>
      <c r="F14" s="27"/>
      <c r="G14" s="30"/>
      <c r="H14" s="26"/>
      <c r="I14" s="21"/>
      <c r="J14" s="62"/>
      <c r="K14" s="21"/>
      <c r="L14" s="42"/>
      <c r="M14" s="170"/>
      <c r="N14" s="39"/>
      <c r="P14" s="36"/>
      <c r="Q14" s="39"/>
      <c r="R14" s="26"/>
      <c r="S14" s="21"/>
      <c r="T14" s="76"/>
      <c r="U14" s="26"/>
      <c r="V14" s="21"/>
      <c r="W14" s="31"/>
      <c r="X14" s="31"/>
      <c r="Y14" s="31"/>
      <c r="Z14" s="31"/>
      <c r="AA14" s="31"/>
      <c r="AB14" s="47">
        <f t="shared" si="0"/>
        <v>0</v>
      </c>
    </row>
    <row r="15" spans="1:37" ht="15.5" thickTop="1" thickBot="1" x14ac:dyDescent="0.4">
      <c r="A15" s="166" t="s">
        <v>20</v>
      </c>
      <c r="B15" s="167" t="s">
        <v>11</v>
      </c>
      <c r="C15" s="29"/>
      <c r="D15" s="35"/>
      <c r="E15" s="27"/>
      <c r="F15" s="27"/>
      <c r="G15" s="30"/>
      <c r="H15" s="26"/>
      <c r="I15" s="21"/>
      <c r="J15" s="62"/>
      <c r="K15" s="21"/>
      <c r="L15" s="42"/>
      <c r="M15" s="170"/>
      <c r="N15" s="39"/>
      <c r="P15" s="36"/>
      <c r="Q15" s="39"/>
      <c r="R15" s="26"/>
      <c r="S15" s="21"/>
      <c r="T15" s="76"/>
      <c r="U15" s="26"/>
      <c r="V15" s="21"/>
      <c r="W15" s="31"/>
      <c r="X15" s="31"/>
      <c r="Y15" s="31"/>
      <c r="Z15" s="31"/>
      <c r="AA15" s="31"/>
      <c r="AB15" s="47">
        <f t="shared" si="0"/>
        <v>0</v>
      </c>
    </row>
    <row r="16" spans="1:37" ht="15.5" thickTop="1" thickBot="1" x14ac:dyDescent="0.4">
      <c r="A16" s="166" t="s">
        <v>21</v>
      </c>
      <c r="B16" s="167" t="s">
        <v>11</v>
      </c>
      <c r="C16" s="29"/>
      <c r="D16" s="35"/>
      <c r="E16" s="27"/>
      <c r="F16" s="27"/>
      <c r="G16" s="30"/>
      <c r="H16" s="26"/>
      <c r="I16" s="21"/>
      <c r="J16" s="62"/>
      <c r="K16" s="21"/>
      <c r="L16" s="42"/>
      <c r="M16" s="170"/>
      <c r="N16" s="39"/>
      <c r="P16" s="36"/>
      <c r="Q16" s="39"/>
      <c r="R16" s="26"/>
      <c r="S16" s="21"/>
      <c r="T16" s="76"/>
      <c r="U16" s="26"/>
      <c r="V16" s="21"/>
      <c r="W16" s="31"/>
      <c r="X16" s="31"/>
      <c r="Y16" s="31"/>
      <c r="Z16" s="31"/>
      <c r="AA16" s="31"/>
      <c r="AB16" s="47">
        <f t="shared" si="0"/>
        <v>0</v>
      </c>
    </row>
    <row r="17" spans="1:28" ht="15.5" thickTop="1" thickBot="1" x14ac:dyDescent="0.4">
      <c r="A17" s="166" t="s">
        <v>22</v>
      </c>
      <c r="B17" s="167" t="s">
        <v>11</v>
      </c>
      <c r="C17" s="29"/>
      <c r="D17" s="35"/>
      <c r="E17" s="27"/>
      <c r="F17" s="27"/>
      <c r="G17" s="30"/>
      <c r="H17" s="26"/>
      <c r="I17" s="21"/>
      <c r="J17" s="62"/>
      <c r="K17" s="21"/>
      <c r="L17" s="42"/>
      <c r="M17" s="170"/>
      <c r="N17" s="39"/>
      <c r="P17" s="36"/>
      <c r="Q17" s="39"/>
      <c r="R17" s="26"/>
      <c r="S17" s="21"/>
      <c r="T17" s="76"/>
      <c r="U17" s="26"/>
      <c r="V17" s="21"/>
      <c r="W17" s="31"/>
      <c r="X17" s="31"/>
      <c r="Y17" s="31"/>
      <c r="Z17" s="31"/>
      <c r="AA17" s="31"/>
      <c r="AB17" s="47">
        <f t="shared" si="0"/>
        <v>0</v>
      </c>
    </row>
    <row r="18" spans="1:28" ht="15.5" thickTop="1" thickBot="1" x14ac:dyDescent="0.4">
      <c r="A18" s="166" t="s">
        <v>23</v>
      </c>
      <c r="B18" s="167" t="s">
        <v>11</v>
      </c>
      <c r="C18" s="29"/>
      <c r="D18" s="35"/>
      <c r="E18" s="27"/>
      <c r="F18" s="27"/>
      <c r="G18" s="30"/>
      <c r="H18" s="26"/>
      <c r="I18" s="21"/>
      <c r="J18" s="62"/>
      <c r="K18" s="21"/>
      <c r="L18" s="42"/>
      <c r="M18" s="170"/>
      <c r="N18" s="39"/>
      <c r="P18" s="36"/>
      <c r="Q18" s="39"/>
      <c r="R18" s="26"/>
      <c r="S18" s="21"/>
      <c r="T18" s="76"/>
      <c r="U18" s="26"/>
      <c r="V18" s="21"/>
      <c r="W18" s="31"/>
      <c r="X18" s="31"/>
      <c r="Y18" s="31"/>
      <c r="Z18" s="31"/>
      <c r="AA18" s="31"/>
      <c r="AB18" s="47">
        <f t="shared" si="0"/>
        <v>0</v>
      </c>
    </row>
    <row r="19" spans="1:28" ht="15.5" thickTop="1" thickBot="1" x14ac:dyDescent="0.4">
      <c r="A19" s="166" t="s">
        <v>24</v>
      </c>
      <c r="B19" s="167" t="s">
        <v>11</v>
      </c>
      <c r="C19" s="29"/>
      <c r="D19" s="35"/>
      <c r="E19" s="27"/>
      <c r="F19" s="27"/>
      <c r="G19" s="30"/>
      <c r="H19" s="26"/>
      <c r="I19" s="21"/>
      <c r="J19" s="62"/>
      <c r="K19" s="21"/>
      <c r="L19" s="42"/>
      <c r="M19" s="170"/>
      <c r="N19" s="39"/>
      <c r="P19" s="36"/>
      <c r="Q19" s="39"/>
      <c r="R19" s="26"/>
      <c r="S19" s="21"/>
      <c r="T19" s="76"/>
      <c r="U19" s="26"/>
      <c r="V19" s="21"/>
      <c r="W19" s="31"/>
      <c r="X19" s="31"/>
      <c r="Y19" s="31"/>
      <c r="Z19" s="31"/>
      <c r="AA19" s="31"/>
      <c r="AB19" s="47">
        <f t="shared" si="0"/>
        <v>0</v>
      </c>
    </row>
    <row r="20" spans="1:28" ht="15.5" thickTop="1" thickBot="1" x14ac:dyDescent="0.4">
      <c r="A20" s="166" t="s">
        <v>25</v>
      </c>
      <c r="B20" s="167" t="s">
        <v>11</v>
      </c>
      <c r="C20" s="29"/>
      <c r="D20" s="35"/>
      <c r="E20" s="27"/>
      <c r="F20" s="27"/>
      <c r="G20" s="30"/>
      <c r="H20" s="26"/>
      <c r="I20" s="21"/>
      <c r="J20" s="62"/>
      <c r="K20" s="21"/>
      <c r="L20" s="42"/>
      <c r="M20" s="170"/>
      <c r="N20" s="39"/>
      <c r="P20" s="36"/>
      <c r="Q20" s="39"/>
      <c r="R20" s="26"/>
      <c r="S20" s="21"/>
      <c r="T20" s="76"/>
      <c r="U20" s="26"/>
      <c r="V20" s="21"/>
      <c r="W20" s="31"/>
      <c r="X20" s="31"/>
      <c r="Y20" s="31"/>
      <c r="Z20" s="31"/>
      <c r="AA20" s="31"/>
      <c r="AB20" s="47">
        <f t="shared" si="0"/>
        <v>0</v>
      </c>
    </row>
    <row r="21" spans="1:28" ht="15.5" thickTop="1" thickBot="1" x14ac:dyDescent="0.4">
      <c r="A21" s="166" t="s">
        <v>26</v>
      </c>
      <c r="B21" s="167" t="s">
        <v>11</v>
      </c>
      <c r="C21" s="29"/>
      <c r="D21" s="35"/>
      <c r="E21" s="27"/>
      <c r="F21" s="27"/>
      <c r="G21" s="30"/>
      <c r="H21" s="26"/>
      <c r="I21" s="21"/>
      <c r="J21" s="62"/>
      <c r="K21" s="21"/>
      <c r="L21" s="42"/>
      <c r="M21" s="170"/>
      <c r="N21" s="39"/>
      <c r="P21" s="36"/>
      <c r="Q21" s="39"/>
      <c r="R21" s="26"/>
      <c r="S21" s="21"/>
      <c r="T21" s="76"/>
      <c r="U21" s="26"/>
      <c r="V21" s="21"/>
      <c r="W21" s="31"/>
      <c r="X21" s="31"/>
      <c r="Y21" s="31"/>
      <c r="Z21" s="31"/>
      <c r="AA21" s="31"/>
      <c r="AB21" s="47">
        <f t="shared" si="0"/>
        <v>0</v>
      </c>
    </row>
    <row r="22" spans="1:28" ht="15.5" thickTop="1" thickBot="1" x14ac:dyDescent="0.4">
      <c r="A22" s="166" t="s">
        <v>27</v>
      </c>
      <c r="B22" s="167" t="s">
        <v>11</v>
      </c>
      <c r="C22" s="29"/>
      <c r="D22" s="35"/>
      <c r="E22" s="27"/>
      <c r="F22" s="27"/>
      <c r="G22" s="30"/>
      <c r="H22" s="26"/>
      <c r="I22" s="21"/>
      <c r="J22" s="62"/>
      <c r="K22" s="21"/>
      <c r="L22" s="42"/>
      <c r="M22" s="170"/>
      <c r="N22" s="39"/>
      <c r="P22" s="36"/>
      <c r="Q22" s="39"/>
      <c r="R22" s="26"/>
      <c r="S22" s="21"/>
      <c r="T22" s="76"/>
      <c r="U22" s="26"/>
      <c r="V22" s="21"/>
      <c r="W22" s="31"/>
      <c r="X22" s="31"/>
      <c r="Y22" s="31"/>
      <c r="Z22" s="31"/>
      <c r="AA22" s="31"/>
      <c r="AB22" s="47">
        <f t="shared" si="0"/>
        <v>0</v>
      </c>
    </row>
    <row r="23" spans="1:28" ht="15.5" thickTop="1" thickBot="1" x14ac:dyDescent="0.4">
      <c r="A23" s="166" t="s">
        <v>28</v>
      </c>
      <c r="B23" s="167" t="s">
        <v>11</v>
      </c>
      <c r="C23" s="29"/>
      <c r="D23" s="35"/>
      <c r="E23" s="27"/>
      <c r="F23" s="27"/>
      <c r="G23" s="30"/>
      <c r="H23" s="26"/>
      <c r="I23" s="21"/>
      <c r="J23" s="62"/>
      <c r="K23" s="21"/>
      <c r="L23" s="42"/>
      <c r="M23" s="170"/>
      <c r="N23" s="39"/>
      <c r="P23" s="36"/>
      <c r="Q23" s="39"/>
      <c r="R23" s="26"/>
      <c r="S23" s="21"/>
      <c r="T23" s="76"/>
      <c r="U23" s="26"/>
      <c r="V23" s="21"/>
      <c r="W23" s="31"/>
      <c r="X23" s="31"/>
      <c r="Y23" s="31"/>
      <c r="Z23" s="31"/>
      <c r="AA23" s="31"/>
      <c r="AB23" s="47">
        <f t="shared" si="0"/>
        <v>0</v>
      </c>
    </row>
    <row r="24" spans="1:28" ht="15.5" thickTop="1" thickBot="1" x14ac:dyDescent="0.4">
      <c r="A24" s="166" t="s">
        <v>29</v>
      </c>
      <c r="B24" s="167" t="s">
        <v>11</v>
      </c>
      <c r="C24" s="29"/>
      <c r="D24" s="35"/>
      <c r="E24" s="27"/>
      <c r="F24" s="27"/>
      <c r="G24" s="30"/>
      <c r="H24" s="26"/>
      <c r="I24" s="21"/>
      <c r="J24" s="62"/>
      <c r="K24" s="21"/>
      <c r="L24" s="42"/>
      <c r="M24" s="170"/>
      <c r="N24" s="39"/>
      <c r="P24" s="36"/>
      <c r="Q24" s="39"/>
      <c r="R24" s="26"/>
      <c r="S24" s="21"/>
      <c r="T24" s="76"/>
      <c r="U24" s="26"/>
      <c r="V24" s="21"/>
      <c r="W24" s="31"/>
      <c r="X24" s="31"/>
      <c r="Y24" s="31"/>
      <c r="Z24" s="31"/>
      <c r="AA24" s="31"/>
      <c r="AB24" s="47">
        <f t="shared" si="0"/>
        <v>0</v>
      </c>
    </row>
    <row r="25" spans="1:28" ht="15.5" thickTop="1" thickBot="1" x14ac:dyDescent="0.4">
      <c r="A25" s="166" t="s">
        <v>30</v>
      </c>
      <c r="B25" s="167" t="s">
        <v>11</v>
      </c>
      <c r="C25" s="29"/>
      <c r="D25" s="35"/>
      <c r="E25" s="27"/>
      <c r="F25" s="27"/>
      <c r="G25" s="30"/>
      <c r="H25" s="26"/>
      <c r="I25" s="21"/>
      <c r="J25" s="62"/>
      <c r="K25" s="21"/>
      <c r="L25" s="42"/>
      <c r="M25" s="170"/>
      <c r="N25" s="39"/>
      <c r="P25" s="36"/>
      <c r="Q25" s="39"/>
      <c r="R25" s="26"/>
      <c r="S25" s="21"/>
      <c r="T25" s="76"/>
      <c r="U25" s="26"/>
      <c r="V25" s="21"/>
      <c r="W25" s="31"/>
      <c r="X25" s="31"/>
      <c r="Y25" s="31"/>
      <c r="Z25" s="31"/>
      <c r="AA25" s="31"/>
      <c r="AB25" s="47">
        <f t="shared" si="0"/>
        <v>0</v>
      </c>
    </row>
    <row r="26" spans="1:28" ht="15.5" thickTop="1" thickBot="1" x14ac:dyDescent="0.4">
      <c r="A26" s="166" t="s">
        <v>31</v>
      </c>
      <c r="B26" s="167" t="s">
        <v>11</v>
      </c>
      <c r="C26" s="29"/>
      <c r="D26" s="35"/>
      <c r="E26" s="27"/>
      <c r="F26" s="27"/>
      <c r="G26" s="30"/>
      <c r="H26" s="26"/>
      <c r="I26" s="21"/>
      <c r="J26" s="62"/>
      <c r="K26" s="21"/>
      <c r="L26" s="42"/>
      <c r="M26" s="170"/>
      <c r="N26" s="39"/>
      <c r="P26" s="36"/>
      <c r="Q26" s="39"/>
      <c r="R26" s="26"/>
      <c r="S26" s="21"/>
      <c r="T26" s="76"/>
      <c r="U26" s="26"/>
      <c r="V26" s="21"/>
      <c r="W26" s="31"/>
      <c r="X26" s="31"/>
      <c r="Y26" s="31"/>
      <c r="Z26" s="31"/>
      <c r="AA26" s="31"/>
      <c r="AB26" s="47">
        <f t="shared" si="0"/>
        <v>0</v>
      </c>
    </row>
    <row r="27" spans="1:28" ht="15.5" thickTop="1" thickBot="1" x14ac:dyDescent="0.4">
      <c r="A27" s="166" t="s">
        <v>32</v>
      </c>
      <c r="B27" s="167" t="s">
        <v>11</v>
      </c>
      <c r="C27" s="29"/>
      <c r="D27" s="35"/>
      <c r="E27" s="27"/>
      <c r="F27" s="27"/>
      <c r="G27" s="30"/>
      <c r="H27" s="26"/>
      <c r="I27" s="21"/>
      <c r="J27" s="62"/>
      <c r="K27" s="21"/>
      <c r="L27" s="42"/>
      <c r="M27" s="170"/>
      <c r="N27" s="39"/>
      <c r="P27" s="36"/>
      <c r="Q27" s="39"/>
      <c r="R27" s="26"/>
      <c r="S27" s="21"/>
      <c r="T27" s="76"/>
      <c r="U27" s="26"/>
      <c r="V27" s="21"/>
      <c r="W27" s="31"/>
      <c r="X27" s="31"/>
      <c r="Y27" s="31"/>
      <c r="Z27" s="31"/>
      <c r="AA27" s="31"/>
      <c r="AB27" s="47">
        <f t="shared" si="0"/>
        <v>0</v>
      </c>
    </row>
    <row r="28" spans="1:28" ht="15.5" thickTop="1" thickBot="1" x14ac:dyDescent="0.4">
      <c r="A28" s="166" t="s">
        <v>33</v>
      </c>
      <c r="B28" s="167" t="s">
        <v>11</v>
      </c>
      <c r="C28" s="29"/>
      <c r="D28" s="35"/>
      <c r="E28" s="27"/>
      <c r="F28" s="27"/>
      <c r="G28" s="30"/>
      <c r="H28" s="26"/>
      <c r="I28" s="21"/>
      <c r="J28" s="62"/>
      <c r="K28" s="21"/>
      <c r="L28" s="42"/>
      <c r="M28" s="170"/>
      <c r="N28" s="39"/>
      <c r="P28" s="36"/>
      <c r="Q28" s="39"/>
      <c r="R28" s="26"/>
      <c r="S28" s="21"/>
      <c r="T28" s="76"/>
      <c r="U28" s="26"/>
      <c r="V28" s="21"/>
      <c r="W28" s="31"/>
      <c r="X28" s="31"/>
      <c r="Y28" s="31"/>
      <c r="Z28" s="31"/>
      <c r="AA28" s="31"/>
      <c r="AB28" s="47">
        <f t="shared" si="0"/>
        <v>0</v>
      </c>
    </row>
    <row r="29" spans="1:28" ht="15.5" thickTop="1" thickBot="1" x14ac:dyDescent="0.4">
      <c r="A29" s="166" t="s">
        <v>34</v>
      </c>
      <c r="B29" s="167" t="s">
        <v>11</v>
      </c>
      <c r="C29" s="29"/>
      <c r="D29" s="35"/>
      <c r="E29" s="27"/>
      <c r="F29" s="27"/>
      <c r="G29" s="30"/>
      <c r="H29" s="26"/>
      <c r="I29" s="21"/>
      <c r="J29" s="62"/>
      <c r="K29" s="21"/>
      <c r="L29" s="42"/>
      <c r="M29" s="170"/>
      <c r="N29" s="39"/>
      <c r="P29" s="36"/>
      <c r="Q29" s="39"/>
      <c r="R29" s="26"/>
      <c r="S29" s="21"/>
      <c r="T29" s="76"/>
      <c r="U29" s="26"/>
      <c r="V29" s="21"/>
      <c r="W29" s="31"/>
      <c r="X29" s="31"/>
      <c r="Y29" s="31"/>
      <c r="Z29" s="31"/>
      <c r="AA29" s="31"/>
      <c r="AB29" s="47">
        <f t="shared" si="0"/>
        <v>0</v>
      </c>
    </row>
    <row r="30" spans="1:28" ht="15.5" thickTop="1" thickBot="1" x14ac:dyDescent="0.4">
      <c r="A30" s="166" t="s">
        <v>35</v>
      </c>
      <c r="B30" s="167" t="s">
        <v>11</v>
      </c>
      <c r="C30" s="29"/>
      <c r="D30" s="35"/>
      <c r="E30" s="27"/>
      <c r="F30" s="27"/>
      <c r="G30" s="30"/>
      <c r="H30" s="26"/>
      <c r="I30" s="21"/>
      <c r="J30" s="62"/>
      <c r="K30" s="21"/>
      <c r="L30" s="42"/>
      <c r="M30" s="170"/>
      <c r="N30" s="39"/>
      <c r="P30" s="36"/>
      <c r="Q30" s="39"/>
      <c r="R30" s="26"/>
      <c r="S30" s="21"/>
      <c r="T30" s="76"/>
      <c r="U30" s="26"/>
      <c r="V30" s="21"/>
      <c r="W30" s="31"/>
      <c r="X30" s="31"/>
      <c r="Y30" s="31"/>
      <c r="Z30" s="31"/>
      <c r="AA30" s="31"/>
      <c r="AB30" s="47">
        <f t="shared" si="0"/>
        <v>0</v>
      </c>
    </row>
    <row r="31" spans="1:28" ht="15.5" thickTop="1" thickBot="1" x14ac:dyDescent="0.4">
      <c r="A31" s="166" t="s">
        <v>36</v>
      </c>
      <c r="B31" s="167" t="s">
        <v>11</v>
      </c>
      <c r="C31" s="29"/>
      <c r="D31" s="35"/>
      <c r="E31" s="27"/>
      <c r="F31" s="27"/>
      <c r="G31" s="30"/>
      <c r="H31" s="26"/>
      <c r="I31" s="21"/>
      <c r="J31" s="62"/>
      <c r="K31" s="21"/>
      <c r="L31" s="42"/>
      <c r="M31" s="170"/>
      <c r="N31" s="39"/>
      <c r="P31" s="36"/>
      <c r="Q31" s="39"/>
      <c r="R31" s="26"/>
      <c r="S31" s="21"/>
      <c r="T31" s="76"/>
      <c r="U31" s="26"/>
      <c r="V31" s="21"/>
      <c r="W31" s="31"/>
      <c r="X31" s="31"/>
      <c r="Y31" s="31"/>
      <c r="Z31" s="31"/>
      <c r="AA31" s="31"/>
      <c r="AB31" s="47">
        <f t="shared" si="0"/>
        <v>0</v>
      </c>
    </row>
    <row r="32" spans="1:28" ht="15.5" thickTop="1" thickBot="1" x14ac:dyDescent="0.4">
      <c r="A32" s="166" t="s">
        <v>37</v>
      </c>
      <c r="B32" s="167" t="s">
        <v>11</v>
      </c>
      <c r="C32" s="29"/>
      <c r="D32" s="35"/>
      <c r="E32" s="27"/>
      <c r="F32" s="27"/>
      <c r="G32" s="30"/>
      <c r="H32" s="26"/>
      <c r="I32" s="21"/>
      <c r="J32" s="62"/>
      <c r="K32" s="21"/>
      <c r="L32" s="42"/>
      <c r="M32" s="170"/>
      <c r="N32" s="39"/>
      <c r="P32" s="36"/>
      <c r="Q32" s="39"/>
      <c r="R32" s="26"/>
      <c r="S32" s="21"/>
      <c r="T32" s="76"/>
      <c r="U32" s="26"/>
      <c r="V32" s="21"/>
      <c r="W32" s="31"/>
      <c r="X32" s="31"/>
      <c r="Y32" s="31"/>
      <c r="Z32" s="31"/>
      <c r="AA32" s="31"/>
      <c r="AB32" s="47">
        <f t="shared" si="0"/>
        <v>0</v>
      </c>
    </row>
    <row r="33" spans="1:28" ht="15.5" thickTop="1" thickBot="1" x14ac:dyDescent="0.4">
      <c r="A33" s="166" t="s">
        <v>38</v>
      </c>
      <c r="B33" s="167" t="s">
        <v>11</v>
      </c>
      <c r="C33" s="29"/>
      <c r="D33" s="35"/>
      <c r="E33" s="27"/>
      <c r="F33" s="27"/>
      <c r="G33" s="30"/>
      <c r="H33" s="26"/>
      <c r="I33" s="21"/>
      <c r="J33" s="62"/>
      <c r="K33" s="21"/>
      <c r="L33" s="42"/>
      <c r="M33" s="170"/>
      <c r="N33" s="39"/>
      <c r="P33" s="36"/>
      <c r="Q33" s="39"/>
      <c r="R33" s="26"/>
      <c r="S33" s="21"/>
      <c r="T33" s="76"/>
      <c r="U33" s="26"/>
      <c r="V33" s="21"/>
      <c r="W33" s="31"/>
      <c r="X33" s="31"/>
      <c r="Y33" s="31"/>
      <c r="Z33" s="31"/>
      <c r="AA33" s="31"/>
      <c r="AB33" s="47">
        <f t="shared" si="0"/>
        <v>0</v>
      </c>
    </row>
    <row r="34" spans="1:28" ht="15.5" thickTop="1" thickBot="1" x14ac:dyDescent="0.4">
      <c r="A34" s="166" t="s">
        <v>39</v>
      </c>
      <c r="B34" s="167" t="s">
        <v>11</v>
      </c>
      <c r="C34" s="29"/>
      <c r="D34" s="35"/>
      <c r="E34" s="27"/>
      <c r="F34" s="27"/>
      <c r="G34" s="30"/>
      <c r="H34" s="26"/>
      <c r="I34" s="21"/>
      <c r="J34" s="62"/>
      <c r="K34" s="21"/>
      <c r="L34" s="42"/>
      <c r="M34" s="170"/>
      <c r="N34" s="39"/>
      <c r="P34" s="36"/>
      <c r="Q34" s="39"/>
      <c r="R34" s="26"/>
      <c r="S34" s="21"/>
      <c r="T34" s="76"/>
      <c r="U34" s="26"/>
      <c r="V34" s="21"/>
      <c r="W34" s="31"/>
      <c r="X34" s="31"/>
      <c r="Y34" s="31"/>
      <c r="Z34" s="31"/>
      <c r="AA34" s="31"/>
      <c r="AB34" s="47">
        <f t="shared" si="0"/>
        <v>0</v>
      </c>
    </row>
    <row r="35" spans="1:28" ht="15.5" thickTop="1" thickBot="1" x14ac:dyDescent="0.4">
      <c r="A35" s="166" t="s">
        <v>40</v>
      </c>
      <c r="B35" s="167" t="s">
        <v>11</v>
      </c>
      <c r="C35" s="194"/>
      <c r="D35" s="195"/>
      <c r="E35" s="196"/>
      <c r="F35" s="196"/>
      <c r="G35" s="197"/>
      <c r="H35" s="177"/>
      <c r="I35" s="21"/>
      <c r="J35" s="190"/>
      <c r="K35" s="21"/>
      <c r="L35" s="185"/>
      <c r="M35" s="186"/>
      <c r="N35" s="187"/>
      <c r="P35" s="184"/>
      <c r="Q35" s="39"/>
      <c r="R35" s="177"/>
      <c r="S35" s="21"/>
      <c r="T35" s="176"/>
      <c r="U35" s="177"/>
      <c r="V35" s="21"/>
      <c r="W35" s="31"/>
      <c r="X35" s="31"/>
      <c r="Y35" s="31"/>
      <c r="Z35" s="31"/>
      <c r="AA35" s="31"/>
      <c r="AB35" s="47">
        <f t="shared" si="0"/>
        <v>0</v>
      </c>
    </row>
  </sheetData>
  <mergeCells count="6">
    <mergeCell ref="AB4:AB5"/>
    <mergeCell ref="W3:AA3"/>
    <mergeCell ref="W4:W5"/>
    <mergeCell ref="X4:X5"/>
    <mergeCell ref="Y4:Y5"/>
    <mergeCell ref="Z4:Z5"/>
  </mergeCells>
  <dataValidations count="7">
    <dataValidation type="list" showInputMessage="1" showErrorMessage="1" sqref="J6:J35 C6:C35">
      <formula1>"0,1"</formula1>
    </dataValidation>
    <dataValidation type="list" allowBlank="1" showInputMessage="1" showErrorMessage="1" sqref="P6:P35">
      <formula1>"0,1,2"</formula1>
    </dataValidation>
    <dataValidation type="list" allowBlank="1" showInputMessage="1" showErrorMessage="1" sqref="R6:R35 U6:U35 H6:H35">
      <formula1>"y,n"</formula1>
    </dataValidation>
    <dataValidation type="list" showInputMessage="1" showErrorMessage="1" sqref="D6:D35 L6:L35 N6:N35 Q6:Q35">
      <formula1>"0,1,2"</formula1>
    </dataValidation>
    <dataValidation type="list" showInputMessage="1" showErrorMessage="1" sqref="E6:F35 M6:M35">
      <formula1>"y,n"</formula1>
    </dataValidation>
    <dataValidation type="list" allowBlank="1" showInputMessage="1" showErrorMessage="1" sqref="T6:T35 G6:G35">
      <formula1>"0,1,2,3,4"</formula1>
    </dataValidation>
    <dataValidation type="list" allowBlank="1" showInputMessage="1" showErrorMessage="1" sqref="W6:AA35">
      <formula1>"y,"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N35"/>
  <sheetViews>
    <sheetView tabSelected="1" zoomScale="85" zoomScaleNormal="85" workbookViewId="0">
      <pane ySplit="5" topLeftCell="A30" activePane="bottomLeft" state="frozen"/>
      <selection pane="bottomLeft" activeCell="E4" sqref="E4"/>
    </sheetView>
  </sheetViews>
  <sheetFormatPr defaultColWidth="9.1796875" defaultRowHeight="14.5" x14ac:dyDescent="0.35"/>
  <cols>
    <col min="1" max="1" width="9.7265625" style="5" customWidth="1"/>
    <col min="2" max="2" width="14.453125" style="5" customWidth="1"/>
    <col min="3" max="3" width="4.54296875" style="5" customWidth="1"/>
    <col min="4" max="4" width="8.6328125" style="5" customWidth="1"/>
    <col min="5" max="5" width="6" style="5" customWidth="1"/>
    <col min="6" max="6" width="9" style="5" customWidth="1"/>
    <col min="7" max="7" width="5.54296875" style="5" customWidth="1"/>
    <col min="8" max="8" width="8.1796875" style="5" customWidth="1"/>
    <col min="9" max="9" width="5.453125" style="5" customWidth="1"/>
    <col min="10" max="10" width="1.7265625" style="5" customWidth="1"/>
    <col min="11" max="11" width="4.54296875" style="5" customWidth="1"/>
    <col min="12" max="12" width="6.1796875" style="5" bestFit="1" customWidth="1"/>
    <col min="13" max="13" width="4.90625" style="33" bestFit="1" customWidth="1"/>
    <col min="14" max="14" width="6.26953125" style="33" customWidth="1"/>
    <col min="15" max="15" width="2.453125" style="5" customWidth="1"/>
    <col min="16" max="16" width="5.1796875" style="5" customWidth="1"/>
    <col min="17" max="17" width="11.08984375" style="5" customWidth="1"/>
    <col min="18" max="18" width="2.36328125" style="5" customWidth="1"/>
    <col min="19" max="19" width="5.453125" style="5" customWidth="1"/>
    <col min="20" max="20" width="5.7265625" style="5" customWidth="1"/>
    <col min="21" max="21" width="5" style="5" customWidth="1"/>
    <col min="22" max="22" width="2.26953125" style="5" customWidth="1"/>
    <col min="23" max="23" width="6" style="5" customWidth="1"/>
    <col min="24" max="24" width="6.54296875" style="33" bestFit="1" customWidth="1"/>
    <col min="25" max="25" width="2" style="5" customWidth="1"/>
    <col min="26" max="26" width="6.54296875" style="6" bestFit="1" customWidth="1"/>
    <col min="27" max="27" width="6.1796875" style="6" customWidth="1"/>
    <col min="28" max="28" width="6.7265625" style="6" customWidth="1"/>
    <col min="29" max="30" width="5.81640625" style="6" customWidth="1"/>
    <col min="31" max="31" width="6.1796875" style="5" bestFit="1" customWidth="1"/>
    <col min="32" max="36" width="7.1796875" style="5" customWidth="1"/>
    <col min="37" max="37" width="9.1796875" style="5" hidden="1" customWidth="1"/>
    <col min="38" max="38" width="1.54296875" style="5" customWidth="1"/>
    <col min="39" max="39" width="2.1796875" style="5" hidden="1" customWidth="1"/>
    <col min="40" max="40" width="2" style="5" hidden="1" customWidth="1"/>
    <col min="41" max="16384" width="9.1796875" style="5"/>
  </cols>
  <sheetData>
    <row r="1" spans="1:40" ht="15.5" x14ac:dyDescent="0.35">
      <c r="A1" s="164" t="s">
        <v>5</v>
      </c>
      <c r="B1" s="4"/>
      <c r="C1" s="4"/>
      <c r="D1" s="4"/>
      <c r="E1" s="4"/>
      <c r="F1" s="4"/>
      <c r="G1" s="6"/>
      <c r="H1" s="4"/>
      <c r="I1" s="4"/>
      <c r="J1" s="4"/>
      <c r="K1" s="34"/>
      <c r="L1" s="34"/>
      <c r="M1" s="59" t="s">
        <v>8</v>
      </c>
      <c r="O1" s="33"/>
      <c r="P1" s="33"/>
      <c r="Q1" s="6"/>
      <c r="R1" s="6"/>
      <c r="S1" s="34"/>
      <c r="T1" s="33"/>
      <c r="U1" s="33"/>
      <c r="V1" s="6"/>
      <c r="W1" s="6"/>
      <c r="AC1" s="165" t="s">
        <v>54</v>
      </c>
      <c r="AD1" s="165"/>
      <c r="AN1" s="5">
        <v>0</v>
      </c>
    </row>
    <row r="2" spans="1:40" ht="15" thickBot="1" x14ac:dyDescent="0.4">
      <c r="A2" s="5" t="s">
        <v>7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5"/>
      <c r="Q2" s="6"/>
      <c r="R2" s="6"/>
      <c r="T2" s="33"/>
      <c r="V2" s="121" t="s">
        <v>9</v>
      </c>
      <c r="W2" s="231"/>
      <c r="X2" s="121"/>
      <c r="Y2" s="121"/>
      <c r="Z2" s="158"/>
      <c r="AA2" s="158"/>
      <c r="AB2" s="158"/>
      <c r="AC2" s="158"/>
      <c r="AD2" s="158"/>
      <c r="AE2" s="121"/>
      <c r="AM2" s="5" t="s">
        <v>0</v>
      </c>
      <c r="AN2" s="5">
        <v>1</v>
      </c>
    </row>
    <row r="3" spans="1:40" ht="15" thickBot="1" x14ac:dyDescent="0.4">
      <c r="Z3" s="257" t="s">
        <v>124</v>
      </c>
      <c r="AA3" s="258"/>
      <c r="AB3" s="258"/>
      <c r="AC3" s="258"/>
      <c r="AD3" s="259"/>
      <c r="AM3" s="5" t="s">
        <v>2</v>
      </c>
      <c r="AN3" s="5">
        <v>2</v>
      </c>
    </row>
    <row r="4" spans="1:40" ht="279" customHeight="1" thickTop="1" x14ac:dyDescent="0.35">
      <c r="C4" s="60"/>
      <c r="D4" s="198" t="s">
        <v>166</v>
      </c>
      <c r="E4" s="191"/>
      <c r="F4" s="198" t="s">
        <v>182</v>
      </c>
      <c r="G4" s="199"/>
      <c r="H4" s="198" t="s">
        <v>167</v>
      </c>
      <c r="I4" s="200"/>
      <c r="J4" s="9"/>
      <c r="K4" s="60"/>
      <c r="L4" s="198" t="s">
        <v>168</v>
      </c>
      <c r="M4" s="191"/>
      <c r="N4" s="204" t="s">
        <v>169</v>
      </c>
      <c r="O4" s="11"/>
      <c r="P4" s="205"/>
      <c r="Q4" s="204" t="s">
        <v>170</v>
      </c>
      <c r="R4" s="44"/>
      <c r="S4" s="60"/>
      <c r="T4" s="198" t="s">
        <v>171</v>
      </c>
      <c r="U4" s="204" t="s">
        <v>171</v>
      </c>
      <c r="V4" s="110"/>
      <c r="W4" s="212"/>
      <c r="X4" s="213"/>
      <c r="Y4" s="113"/>
      <c r="Z4" s="251" t="s">
        <v>132</v>
      </c>
      <c r="AA4" s="251" t="s">
        <v>133</v>
      </c>
      <c r="AB4" s="251" t="s">
        <v>134</v>
      </c>
      <c r="AC4" s="251" t="s">
        <v>135</v>
      </c>
      <c r="AD4" s="236" t="s">
        <v>179</v>
      </c>
      <c r="AE4" s="255" t="s">
        <v>129</v>
      </c>
      <c r="AN4" s="5">
        <v>3</v>
      </c>
    </row>
    <row r="5" spans="1:40" ht="29.5" thickBot="1" x14ac:dyDescent="0.4">
      <c r="A5" s="11"/>
      <c r="B5" s="11"/>
      <c r="C5" s="193" t="s">
        <v>100</v>
      </c>
      <c r="D5" s="173" t="s">
        <v>91</v>
      </c>
      <c r="E5" s="179" t="s">
        <v>71</v>
      </c>
      <c r="F5" s="173" t="s">
        <v>81</v>
      </c>
      <c r="G5" s="180" t="s">
        <v>58</v>
      </c>
      <c r="H5" s="173" t="s">
        <v>59</v>
      </c>
      <c r="I5" s="201" t="s">
        <v>82</v>
      </c>
      <c r="J5" s="15"/>
      <c r="K5" s="193" t="s">
        <v>60</v>
      </c>
      <c r="L5" s="173" t="s">
        <v>116</v>
      </c>
      <c r="M5" s="179" t="s">
        <v>73</v>
      </c>
      <c r="N5" s="175" t="s">
        <v>117</v>
      </c>
      <c r="O5" s="17"/>
      <c r="P5" s="206" t="s">
        <v>85</v>
      </c>
      <c r="Q5" s="207" t="s">
        <v>95</v>
      </c>
      <c r="R5" s="15"/>
      <c r="S5" s="193" t="s">
        <v>86</v>
      </c>
      <c r="T5" s="173" t="s">
        <v>65</v>
      </c>
      <c r="U5" s="175" t="s">
        <v>65</v>
      </c>
      <c r="V5" s="15"/>
      <c r="W5" s="183" t="s">
        <v>118</v>
      </c>
      <c r="X5" s="214" t="s">
        <v>98</v>
      </c>
      <c r="Y5" s="15"/>
      <c r="Z5" s="252"/>
      <c r="AA5" s="252"/>
      <c r="AB5" s="252"/>
      <c r="AC5" s="252"/>
      <c r="AD5" s="237"/>
      <c r="AE5" s="256"/>
    </row>
    <row r="6" spans="1:40" ht="15.5" thickTop="1" thickBot="1" x14ac:dyDescent="0.4">
      <c r="A6" s="166" t="s">
        <v>10</v>
      </c>
      <c r="B6" s="167" t="s">
        <v>11</v>
      </c>
      <c r="C6" s="29"/>
      <c r="D6" s="27"/>
      <c r="E6" s="35"/>
      <c r="F6" s="27" t="s">
        <v>181</v>
      </c>
      <c r="G6" s="30"/>
      <c r="H6" s="27"/>
      <c r="I6" s="202"/>
      <c r="J6" s="21"/>
      <c r="K6" s="29"/>
      <c r="L6" s="27"/>
      <c r="M6" s="35"/>
      <c r="N6" s="26"/>
      <c r="O6" s="22"/>
      <c r="P6" s="208"/>
      <c r="Q6" s="209"/>
      <c r="R6" s="21"/>
      <c r="S6" s="29"/>
      <c r="T6" s="27"/>
      <c r="U6" s="26"/>
      <c r="V6" s="21"/>
      <c r="W6" s="36"/>
      <c r="X6" s="215"/>
      <c r="Y6" s="21"/>
      <c r="Z6" s="114"/>
      <c r="AA6" s="112"/>
      <c r="AB6" s="31"/>
      <c r="AC6" s="31"/>
      <c r="AD6" s="31"/>
      <c r="AE6" s="43">
        <f t="shared" ref="AE6:AE35" si="0">SUM(C6,E6,G6,I6,K6,M6,P6,S6,W6,X6)</f>
        <v>0</v>
      </c>
      <c r="AN6" s="5">
        <v>4</v>
      </c>
    </row>
    <row r="7" spans="1:40" ht="15.5" thickTop="1" thickBot="1" x14ac:dyDescent="0.4">
      <c r="A7" s="166" t="s">
        <v>12</v>
      </c>
      <c r="B7" s="167" t="s">
        <v>11</v>
      </c>
      <c r="C7" s="29"/>
      <c r="D7" s="27"/>
      <c r="E7" s="35"/>
      <c r="F7" s="27"/>
      <c r="G7" s="30"/>
      <c r="H7" s="27"/>
      <c r="I7" s="202"/>
      <c r="J7" s="21"/>
      <c r="K7" s="29"/>
      <c r="L7" s="27"/>
      <c r="M7" s="35"/>
      <c r="N7" s="26"/>
      <c r="O7" s="22"/>
      <c r="P7" s="208"/>
      <c r="Q7" s="209"/>
      <c r="R7" s="21"/>
      <c r="S7" s="29"/>
      <c r="T7" s="27"/>
      <c r="U7" s="26"/>
      <c r="V7" s="21"/>
      <c r="W7" s="36"/>
      <c r="X7" s="215"/>
      <c r="Y7" s="21"/>
      <c r="Z7" s="114"/>
      <c r="AA7" s="112"/>
      <c r="AB7" s="31"/>
      <c r="AC7" s="31"/>
      <c r="AD7" s="31"/>
      <c r="AE7" s="43">
        <f t="shared" si="0"/>
        <v>0</v>
      </c>
      <c r="AN7" s="5">
        <v>5</v>
      </c>
    </row>
    <row r="8" spans="1:40" ht="15.5" thickTop="1" thickBot="1" x14ac:dyDescent="0.4">
      <c r="A8" s="166" t="s">
        <v>13</v>
      </c>
      <c r="B8" s="167" t="s">
        <v>11</v>
      </c>
      <c r="C8" s="29"/>
      <c r="D8" s="27"/>
      <c r="E8" s="35"/>
      <c r="F8" s="27"/>
      <c r="G8" s="30"/>
      <c r="H8" s="27"/>
      <c r="I8" s="202"/>
      <c r="J8" s="21"/>
      <c r="K8" s="29"/>
      <c r="L8" s="27"/>
      <c r="M8" s="35"/>
      <c r="N8" s="26"/>
      <c r="O8" s="22"/>
      <c r="P8" s="208"/>
      <c r="Q8" s="209"/>
      <c r="R8" s="21"/>
      <c r="S8" s="29"/>
      <c r="T8" s="27"/>
      <c r="U8" s="26"/>
      <c r="V8" s="21"/>
      <c r="W8" s="36"/>
      <c r="X8" s="215"/>
      <c r="Y8" s="21"/>
      <c r="Z8" s="114"/>
      <c r="AA8" s="112"/>
      <c r="AB8" s="31"/>
      <c r="AC8" s="31"/>
      <c r="AD8" s="31"/>
      <c r="AE8" s="43">
        <f t="shared" si="0"/>
        <v>0</v>
      </c>
    </row>
    <row r="9" spans="1:40" ht="15.5" thickTop="1" thickBot="1" x14ac:dyDescent="0.4">
      <c r="A9" s="166" t="s">
        <v>14</v>
      </c>
      <c r="B9" s="167" t="s">
        <v>11</v>
      </c>
      <c r="C9" s="29"/>
      <c r="D9" s="27"/>
      <c r="E9" s="35"/>
      <c r="F9" s="27"/>
      <c r="G9" s="30"/>
      <c r="H9" s="27"/>
      <c r="I9" s="202"/>
      <c r="J9" s="21"/>
      <c r="K9" s="29"/>
      <c r="L9" s="27"/>
      <c r="M9" s="35"/>
      <c r="N9" s="26"/>
      <c r="O9" s="22"/>
      <c r="P9" s="208"/>
      <c r="Q9" s="209"/>
      <c r="R9" s="21"/>
      <c r="S9" s="29"/>
      <c r="T9" s="27"/>
      <c r="U9" s="26"/>
      <c r="V9" s="21"/>
      <c r="W9" s="36"/>
      <c r="X9" s="215"/>
      <c r="Y9" s="21"/>
      <c r="Z9" s="114"/>
      <c r="AA9" s="112"/>
      <c r="AB9" s="31"/>
      <c r="AC9" s="31"/>
      <c r="AD9" s="31"/>
      <c r="AE9" s="43">
        <f t="shared" si="0"/>
        <v>0</v>
      </c>
    </row>
    <row r="10" spans="1:40" ht="15.5" thickTop="1" thickBot="1" x14ac:dyDescent="0.4">
      <c r="A10" s="166" t="s">
        <v>15</v>
      </c>
      <c r="B10" s="167" t="s">
        <v>11</v>
      </c>
      <c r="C10" s="29"/>
      <c r="D10" s="27"/>
      <c r="E10" s="35"/>
      <c r="F10" s="27"/>
      <c r="G10" s="30"/>
      <c r="H10" s="27"/>
      <c r="I10" s="202"/>
      <c r="J10" s="21"/>
      <c r="K10" s="29"/>
      <c r="L10" s="27"/>
      <c r="M10" s="35"/>
      <c r="N10" s="26"/>
      <c r="O10" s="22"/>
      <c r="P10" s="208"/>
      <c r="Q10" s="209"/>
      <c r="R10" s="21"/>
      <c r="S10" s="29"/>
      <c r="T10" s="27"/>
      <c r="U10" s="26"/>
      <c r="V10" s="21"/>
      <c r="W10" s="36"/>
      <c r="X10" s="215"/>
      <c r="Y10" s="21"/>
      <c r="Z10" s="114"/>
      <c r="AA10" s="112"/>
      <c r="AB10" s="31"/>
      <c r="AC10" s="31"/>
      <c r="AD10" s="31"/>
      <c r="AE10" s="43">
        <f t="shared" si="0"/>
        <v>0</v>
      </c>
    </row>
    <row r="11" spans="1:40" ht="15.5" thickTop="1" thickBot="1" x14ac:dyDescent="0.4">
      <c r="A11" s="166" t="s">
        <v>16</v>
      </c>
      <c r="B11" s="167" t="s">
        <v>11</v>
      </c>
      <c r="C11" s="29"/>
      <c r="D11" s="27"/>
      <c r="E11" s="35"/>
      <c r="F11" s="27"/>
      <c r="G11" s="30"/>
      <c r="H11" s="27"/>
      <c r="I11" s="202"/>
      <c r="J11" s="21"/>
      <c r="K11" s="29"/>
      <c r="L11" s="27"/>
      <c r="M11" s="35"/>
      <c r="N11" s="26"/>
      <c r="O11" s="22"/>
      <c r="P11" s="208"/>
      <c r="Q11" s="209"/>
      <c r="R11" s="21"/>
      <c r="S11" s="29"/>
      <c r="T11" s="27"/>
      <c r="U11" s="26"/>
      <c r="V11" s="21"/>
      <c r="W11" s="36"/>
      <c r="X11" s="215"/>
      <c r="Y11" s="21"/>
      <c r="Z11" s="114"/>
      <c r="AA11" s="112"/>
      <c r="AB11" s="31"/>
      <c r="AC11" s="31"/>
      <c r="AD11" s="31"/>
      <c r="AE11" s="43">
        <f t="shared" si="0"/>
        <v>0</v>
      </c>
    </row>
    <row r="12" spans="1:40" ht="15.5" thickTop="1" thickBot="1" x14ac:dyDescent="0.4">
      <c r="A12" s="166" t="s">
        <v>17</v>
      </c>
      <c r="B12" s="167" t="s">
        <v>11</v>
      </c>
      <c r="C12" s="29"/>
      <c r="D12" s="27"/>
      <c r="E12" s="35"/>
      <c r="F12" s="27"/>
      <c r="G12" s="30"/>
      <c r="H12" s="27"/>
      <c r="I12" s="202"/>
      <c r="J12" s="21"/>
      <c r="K12" s="29"/>
      <c r="L12" s="27"/>
      <c r="M12" s="35"/>
      <c r="N12" s="26"/>
      <c r="O12" s="22"/>
      <c r="P12" s="208"/>
      <c r="Q12" s="209"/>
      <c r="R12" s="21"/>
      <c r="S12" s="29"/>
      <c r="T12" s="27"/>
      <c r="U12" s="26"/>
      <c r="V12" s="21"/>
      <c r="W12" s="36"/>
      <c r="X12" s="215"/>
      <c r="Y12" s="21"/>
      <c r="Z12" s="114"/>
      <c r="AA12" s="112"/>
      <c r="AB12" s="31"/>
      <c r="AC12" s="31"/>
      <c r="AD12" s="31"/>
      <c r="AE12" s="43">
        <f t="shared" si="0"/>
        <v>0</v>
      </c>
    </row>
    <row r="13" spans="1:40" ht="15.5" thickTop="1" thickBot="1" x14ac:dyDescent="0.4">
      <c r="A13" s="166" t="s">
        <v>18</v>
      </c>
      <c r="B13" s="167" t="s">
        <v>11</v>
      </c>
      <c r="C13" s="29"/>
      <c r="D13" s="27"/>
      <c r="E13" s="35"/>
      <c r="F13" s="27"/>
      <c r="G13" s="30"/>
      <c r="H13" s="27"/>
      <c r="I13" s="202"/>
      <c r="J13" s="21"/>
      <c r="K13" s="29"/>
      <c r="L13" s="27"/>
      <c r="M13" s="35"/>
      <c r="N13" s="26"/>
      <c r="O13" s="22"/>
      <c r="P13" s="208"/>
      <c r="Q13" s="209"/>
      <c r="R13" s="21"/>
      <c r="S13" s="29"/>
      <c r="T13" s="27"/>
      <c r="U13" s="26"/>
      <c r="V13" s="21"/>
      <c r="W13" s="36"/>
      <c r="X13" s="215"/>
      <c r="Y13" s="21"/>
      <c r="Z13" s="114"/>
      <c r="AA13" s="112"/>
      <c r="AB13" s="31"/>
      <c r="AC13" s="31"/>
      <c r="AD13" s="31"/>
      <c r="AE13" s="43">
        <f t="shared" si="0"/>
        <v>0</v>
      </c>
    </row>
    <row r="14" spans="1:40" ht="15.5" thickTop="1" thickBot="1" x14ac:dyDescent="0.4">
      <c r="A14" s="166" t="s">
        <v>19</v>
      </c>
      <c r="B14" s="167" t="s">
        <v>11</v>
      </c>
      <c r="C14" s="29"/>
      <c r="D14" s="27"/>
      <c r="E14" s="35"/>
      <c r="F14" s="27"/>
      <c r="G14" s="30"/>
      <c r="H14" s="27"/>
      <c r="I14" s="202"/>
      <c r="J14" s="21"/>
      <c r="K14" s="29"/>
      <c r="L14" s="27"/>
      <c r="M14" s="35"/>
      <c r="N14" s="26"/>
      <c r="O14" s="22"/>
      <c r="P14" s="208"/>
      <c r="Q14" s="209"/>
      <c r="R14" s="21"/>
      <c r="S14" s="29"/>
      <c r="T14" s="27"/>
      <c r="U14" s="26"/>
      <c r="V14" s="21"/>
      <c r="W14" s="36"/>
      <c r="X14" s="215"/>
      <c r="Y14" s="21"/>
      <c r="Z14" s="114"/>
      <c r="AA14" s="112"/>
      <c r="AB14" s="31"/>
      <c r="AC14" s="31"/>
      <c r="AD14" s="31"/>
      <c r="AE14" s="43">
        <f t="shared" si="0"/>
        <v>0</v>
      </c>
    </row>
    <row r="15" spans="1:40" ht="15.5" thickTop="1" thickBot="1" x14ac:dyDescent="0.4">
      <c r="A15" s="166" t="s">
        <v>20</v>
      </c>
      <c r="B15" s="167" t="s">
        <v>11</v>
      </c>
      <c r="C15" s="29"/>
      <c r="D15" s="27"/>
      <c r="E15" s="35"/>
      <c r="F15" s="27"/>
      <c r="G15" s="30"/>
      <c r="H15" s="27"/>
      <c r="I15" s="202"/>
      <c r="J15" s="21"/>
      <c r="K15" s="29"/>
      <c r="L15" s="27"/>
      <c r="M15" s="35"/>
      <c r="N15" s="26"/>
      <c r="O15" s="22"/>
      <c r="P15" s="208"/>
      <c r="Q15" s="209"/>
      <c r="R15" s="21"/>
      <c r="S15" s="29"/>
      <c r="T15" s="27"/>
      <c r="U15" s="26"/>
      <c r="V15" s="21"/>
      <c r="W15" s="36"/>
      <c r="X15" s="215"/>
      <c r="Y15" s="21"/>
      <c r="Z15" s="114"/>
      <c r="AA15" s="112"/>
      <c r="AB15" s="31"/>
      <c r="AC15" s="31"/>
      <c r="AD15" s="31"/>
      <c r="AE15" s="43">
        <f t="shared" si="0"/>
        <v>0</v>
      </c>
    </row>
    <row r="16" spans="1:40" ht="15.5" thickTop="1" thickBot="1" x14ac:dyDescent="0.4">
      <c r="A16" s="166" t="s">
        <v>21</v>
      </c>
      <c r="B16" s="167" t="s">
        <v>11</v>
      </c>
      <c r="C16" s="29"/>
      <c r="D16" s="27"/>
      <c r="E16" s="35"/>
      <c r="F16" s="27"/>
      <c r="G16" s="30"/>
      <c r="H16" s="27"/>
      <c r="I16" s="202"/>
      <c r="J16" s="21"/>
      <c r="K16" s="29"/>
      <c r="L16" s="27"/>
      <c r="M16" s="35"/>
      <c r="N16" s="26"/>
      <c r="O16" s="22"/>
      <c r="P16" s="208"/>
      <c r="Q16" s="209"/>
      <c r="R16" s="21"/>
      <c r="S16" s="29"/>
      <c r="T16" s="27"/>
      <c r="U16" s="26"/>
      <c r="V16" s="21"/>
      <c r="W16" s="36"/>
      <c r="X16" s="215"/>
      <c r="Y16" s="21"/>
      <c r="Z16" s="114"/>
      <c r="AA16" s="112"/>
      <c r="AB16" s="31"/>
      <c r="AC16" s="31"/>
      <c r="AD16" s="31"/>
      <c r="AE16" s="43">
        <f t="shared" si="0"/>
        <v>0</v>
      </c>
      <c r="AF16" s="11"/>
    </row>
    <row r="17" spans="1:31" ht="15.5" thickTop="1" thickBot="1" x14ac:dyDescent="0.4">
      <c r="A17" s="166" t="s">
        <v>22</v>
      </c>
      <c r="B17" s="167" t="s">
        <v>11</v>
      </c>
      <c r="C17" s="29"/>
      <c r="D17" s="27"/>
      <c r="E17" s="35"/>
      <c r="F17" s="27"/>
      <c r="G17" s="30"/>
      <c r="H17" s="27"/>
      <c r="I17" s="202"/>
      <c r="J17" s="21"/>
      <c r="K17" s="29"/>
      <c r="L17" s="27"/>
      <c r="M17" s="35"/>
      <c r="N17" s="26"/>
      <c r="O17" s="22"/>
      <c r="P17" s="208"/>
      <c r="Q17" s="209"/>
      <c r="R17" s="21"/>
      <c r="S17" s="29"/>
      <c r="T17" s="27"/>
      <c r="U17" s="26"/>
      <c r="V17" s="21"/>
      <c r="W17" s="36"/>
      <c r="X17" s="215"/>
      <c r="Y17" s="21"/>
      <c r="Z17" s="114"/>
      <c r="AA17" s="112"/>
      <c r="AB17" s="31"/>
      <c r="AC17" s="31"/>
      <c r="AD17" s="31"/>
      <c r="AE17" s="43">
        <f t="shared" si="0"/>
        <v>0</v>
      </c>
    </row>
    <row r="18" spans="1:31" ht="15.5" thickTop="1" thickBot="1" x14ac:dyDescent="0.4">
      <c r="A18" s="166" t="s">
        <v>23</v>
      </c>
      <c r="B18" s="167" t="s">
        <v>11</v>
      </c>
      <c r="C18" s="29"/>
      <c r="D18" s="27"/>
      <c r="E18" s="35"/>
      <c r="F18" s="27"/>
      <c r="G18" s="30"/>
      <c r="H18" s="27"/>
      <c r="I18" s="202"/>
      <c r="J18" s="21"/>
      <c r="K18" s="29"/>
      <c r="L18" s="27"/>
      <c r="M18" s="35"/>
      <c r="N18" s="26"/>
      <c r="O18" s="22"/>
      <c r="P18" s="208"/>
      <c r="Q18" s="209"/>
      <c r="R18" s="21"/>
      <c r="S18" s="29"/>
      <c r="T18" s="27"/>
      <c r="U18" s="26"/>
      <c r="V18" s="21"/>
      <c r="W18" s="36"/>
      <c r="X18" s="215"/>
      <c r="Y18" s="21"/>
      <c r="Z18" s="114"/>
      <c r="AA18" s="112"/>
      <c r="AB18" s="31"/>
      <c r="AC18" s="31"/>
      <c r="AD18" s="31"/>
      <c r="AE18" s="43">
        <f t="shared" si="0"/>
        <v>0</v>
      </c>
    </row>
    <row r="19" spans="1:31" ht="15.5" thickTop="1" thickBot="1" x14ac:dyDescent="0.4">
      <c r="A19" s="166" t="s">
        <v>24</v>
      </c>
      <c r="B19" s="167" t="s">
        <v>11</v>
      </c>
      <c r="C19" s="29"/>
      <c r="D19" s="27"/>
      <c r="E19" s="35"/>
      <c r="F19" s="27"/>
      <c r="G19" s="30"/>
      <c r="H19" s="27"/>
      <c r="I19" s="202"/>
      <c r="J19" s="21"/>
      <c r="K19" s="29"/>
      <c r="L19" s="27"/>
      <c r="M19" s="35"/>
      <c r="N19" s="26"/>
      <c r="O19" s="22"/>
      <c r="P19" s="208"/>
      <c r="Q19" s="209"/>
      <c r="R19" s="21"/>
      <c r="S19" s="29"/>
      <c r="T19" s="27"/>
      <c r="U19" s="26"/>
      <c r="V19" s="21"/>
      <c r="W19" s="36"/>
      <c r="X19" s="215"/>
      <c r="Y19" s="21"/>
      <c r="Z19" s="114"/>
      <c r="AA19" s="112"/>
      <c r="AB19" s="31"/>
      <c r="AC19" s="31"/>
      <c r="AD19" s="31"/>
      <c r="AE19" s="43">
        <f t="shared" si="0"/>
        <v>0</v>
      </c>
    </row>
    <row r="20" spans="1:31" ht="15.5" thickTop="1" thickBot="1" x14ac:dyDescent="0.4">
      <c r="A20" s="166" t="s">
        <v>25</v>
      </c>
      <c r="B20" s="167" t="s">
        <v>11</v>
      </c>
      <c r="C20" s="29"/>
      <c r="D20" s="27"/>
      <c r="E20" s="35"/>
      <c r="F20" s="27"/>
      <c r="G20" s="30"/>
      <c r="H20" s="27"/>
      <c r="I20" s="202"/>
      <c r="J20" s="21"/>
      <c r="K20" s="29"/>
      <c r="L20" s="27"/>
      <c r="M20" s="35"/>
      <c r="N20" s="26"/>
      <c r="O20" s="22"/>
      <c r="P20" s="208"/>
      <c r="Q20" s="209"/>
      <c r="R20" s="21"/>
      <c r="S20" s="29"/>
      <c r="T20" s="27"/>
      <c r="U20" s="26"/>
      <c r="V20" s="21"/>
      <c r="W20" s="36"/>
      <c r="X20" s="215"/>
      <c r="Y20" s="21"/>
      <c r="Z20" s="114"/>
      <c r="AA20" s="112"/>
      <c r="AB20" s="31"/>
      <c r="AC20" s="31"/>
      <c r="AD20" s="31"/>
      <c r="AE20" s="43">
        <f t="shared" si="0"/>
        <v>0</v>
      </c>
    </row>
    <row r="21" spans="1:31" ht="15.5" thickTop="1" thickBot="1" x14ac:dyDescent="0.4">
      <c r="A21" s="166" t="s">
        <v>26</v>
      </c>
      <c r="B21" s="167" t="s">
        <v>11</v>
      </c>
      <c r="C21" s="29"/>
      <c r="D21" s="27"/>
      <c r="E21" s="35"/>
      <c r="F21" s="27"/>
      <c r="G21" s="30"/>
      <c r="H21" s="27"/>
      <c r="I21" s="202"/>
      <c r="J21" s="21"/>
      <c r="K21" s="29"/>
      <c r="L21" s="27"/>
      <c r="M21" s="35"/>
      <c r="N21" s="26"/>
      <c r="O21" s="22"/>
      <c r="P21" s="208"/>
      <c r="Q21" s="209"/>
      <c r="R21" s="21"/>
      <c r="S21" s="29"/>
      <c r="T21" s="27"/>
      <c r="U21" s="26"/>
      <c r="V21" s="21"/>
      <c r="W21" s="36"/>
      <c r="X21" s="215"/>
      <c r="Y21" s="21"/>
      <c r="Z21" s="114"/>
      <c r="AA21" s="112"/>
      <c r="AB21" s="31"/>
      <c r="AC21" s="31"/>
      <c r="AD21" s="31"/>
      <c r="AE21" s="43">
        <f t="shared" si="0"/>
        <v>0</v>
      </c>
    </row>
    <row r="22" spans="1:31" ht="15.5" thickTop="1" thickBot="1" x14ac:dyDescent="0.4">
      <c r="A22" s="166" t="s">
        <v>27</v>
      </c>
      <c r="B22" s="167" t="s">
        <v>11</v>
      </c>
      <c r="C22" s="29"/>
      <c r="D22" s="27"/>
      <c r="E22" s="35"/>
      <c r="F22" s="27"/>
      <c r="G22" s="30"/>
      <c r="H22" s="27"/>
      <c r="I22" s="202"/>
      <c r="J22" s="21"/>
      <c r="K22" s="29"/>
      <c r="L22" s="27"/>
      <c r="M22" s="35"/>
      <c r="N22" s="26"/>
      <c r="O22" s="22"/>
      <c r="P22" s="208"/>
      <c r="Q22" s="209"/>
      <c r="R22" s="21"/>
      <c r="S22" s="29"/>
      <c r="T22" s="27"/>
      <c r="U22" s="26"/>
      <c r="V22" s="21"/>
      <c r="W22" s="36"/>
      <c r="X22" s="215"/>
      <c r="Y22" s="21"/>
      <c r="Z22" s="114"/>
      <c r="AA22" s="112"/>
      <c r="AB22" s="31"/>
      <c r="AC22" s="31"/>
      <c r="AD22" s="31"/>
      <c r="AE22" s="43">
        <f t="shared" si="0"/>
        <v>0</v>
      </c>
    </row>
    <row r="23" spans="1:31" ht="15.5" thickTop="1" thickBot="1" x14ac:dyDescent="0.4">
      <c r="A23" s="166" t="s">
        <v>28</v>
      </c>
      <c r="B23" s="167" t="s">
        <v>11</v>
      </c>
      <c r="C23" s="29"/>
      <c r="D23" s="27"/>
      <c r="E23" s="35"/>
      <c r="F23" s="27"/>
      <c r="G23" s="30"/>
      <c r="H23" s="27"/>
      <c r="I23" s="202"/>
      <c r="J23" s="21"/>
      <c r="K23" s="29"/>
      <c r="L23" s="27"/>
      <c r="M23" s="35"/>
      <c r="N23" s="26"/>
      <c r="O23" s="22"/>
      <c r="P23" s="208"/>
      <c r="Q23" s="209"/>
      <c r="R23" s="21"/>
      <c r="S23" s="29"/>
      <c r="T23" s="27"/>
      <c r="U23" s="26"/>
      <c r="V23" s="21"/>
      <c r="W23" s="36"/>
      <c r="X23" s="215"/>
      <c r="Y23" s="21"/>
      <c r="Z23" s="114"/>
      <c r="AA23" s="112"/>
      <c r="AB23" s="31"/>
      <c r="AC23" s="31"/>
      <c r="AD23" s="31"/>
      <c r="AE23" s="43">
        <f t="shared" si="0"/>
        <v>0</v>
      </c>
    </row>
    <row r="24" spans="1:31" ht="15.5" thickTop="1" thickBot="1" x14ac:dyDescent="0.4">
      <c r="A24" s="166" t="s">
        <v>29</v>
      </c>
      <c r="B24" s="167" t="s">
        <v>11</v>
      </c>
      <c r="C24" s="29"/>
      <c r="D24" s="27"/>
      <c r="E24" s="35"/>
      <c r="F24" s="27"/>
      <c r="G24" s="30"/>
      <c r="H24" s="27"/>
      <c r="I24" s="202"/>
      <c r="J24" s="21"/>
      <c r="K24" s="29"/>
      <c r="L24" s="27"/>
      <c r="M24" s="35"/>
      <c r="N24" s="26"/>
      <c r="O24" s="22"/>
      <c r="P24" s="208"/>
      <c r="Q24" s="209"/>
      <c r="R24" s="21"/>
      <c r="S24" s="29"/>
      <c r="T24" s="27"/>
      <c r="U24" s="26"/>
      <c r="V24" s="21"/>
      <c r="W24" s="36"/>
      <c r="X24" s="215"/>
      <c r="Y24" s="21"/>
      <c r="Z24" s="114"/>
      <c r="AA24" s="112"/>
      <c r="AB24" s="31"/>
      <c r="AC24" s="31"/>
      <c r="AD24" s="31"/>
      <c r="AE24" s="43">
        <f t="shared" si="0"/>
        <v>0</v>
      </c>
    </row>
    <row r="25" spans="1:31" ht="15.5" thickTop="1" thickBot="1" x14ac:dyDescent="0.4">
      <c r="A25" s="166" t="s">
        <v>30</v>
      </c>
      <c r="B25" s="167" t="s">
        <v>11</v>
      </c>
      <c r="C25" s="29"/>
      <c r="D25" s="27"/>
      <c r="E25" s="35"/>
      <c r="F25" s="27"/>
      <c r="G25" s="30"/>
      <c r="H25" s="27"/>
      <c r="I25" s="202"/>
      <c r="J25" s="21"/>
      <c r="K25" s="29"/>
      <c r="L25" s="27"/>
      <c r="M25" s="35"/>
      <c r="N25" s="26"/>
      <c r="O25" s="22"/>
      <c r="P25" s="208"/>
      <c r="Q25" s="209"/>
      <c r="R25" s="21"/>
      <c r="S25" s="29"/>
      <c r="T25" s="27"/>
      <c r="U25" s="26"/>
      <c r="V25" s="21"/>
      <c r="W25" s="36"/>
      <c r="X25" s="215"/>
      <c r="Y25" s="21"/>
      <c r="Z25" s="114"/>
      <c r="AA25" s="112"/>
      <c r="AB25" s="31"/>
      <c r="AC25" s="31"/>
      <c r="AD25" s="31"/>
      <c r="AE25" s="43">
        <f t="shared" si="0"/>
        <v>0</v>
      </c>
    </row>
    <row r="26" spans="1:31" ht="15.5" thickTop="1" thickBot="1" x14ac:dyDescent="0.4">
      <c r="A26" s="166" t="s">
        <v>31</v>
      </c>
      <c r="B26" s="167" t="s">
        <v>11</v>
      </c>
      <c r="C26" s="29"/>
      <c r="D26" s="27"/>
      <c r="E26" s="35"/>
      <c r="F26" s="27"/>
      <c r="G26" s="30"/>
      <c r="H26" s="27"/>
      <c r="I26" s="202"/>
      <c r="J26" s="21"/>
      <c r="K26" s="29"/>
      <c r="L26" s="27"/>
      <c r="M26" s="35"/>
      <c r="N26" s="26"/>
      <c r="O26" s="22"/>
      <c r="P26" s="208"/>
      <c r="Q26" s="209"/>
      <c r="R26" s="21"/>
      <c r="S26" s="29"/>
      <c r="T26" s="27"/>
      <c r="U26" s="26"/>
      <c r="V26" s="21"/>
      <c r="W26" s="36"/>
      <c r="X26" s="215"/>
      <c r="Y26" s="21"/>
      <c r="Z26" s="114"/>
      <c r="AA26" s="112"/>
      <c r="AB26" s="31"/>
      <c r="AC26" s="31"/>
      <c r="AD26" s="31"/>
      <c r="AE26" s="43">
        <f t="shared" si="0"/>
        <v>0</v>
      </c>
    </row>
    <row r="27" spans="1:31" ht="15.5" thickTop="1" thickBot="1" x14ac:dyDescent="0.4">
      <c r="A27" s="166" t="s">
        <v>32</v>
      </c>
      <c r="B27" s="167" t="s">
        <v>11</v>
      </c>
      <c r="C27" s="29"/>
      <c r="D27" s="27"/>
      <c r="E27" s="35"/>
      <c r="F27" s="27"/>
      <c r="G27" s="30"/>
      <c r="H27" s="27"/>
      <c r="I27" s="202"/>
      <c r="J27" s="21"/>
      <c r="K27" s="29"/>
      <c r="L27" s="27"/>
      <c r="M27" s="35"/>
      <c r="N27" s="26"/>
      <c r="O27" s="22"/>
      <c r="P27" s="208"/>
      <c r="Q27" s="209"/>
      <c r="R27" s="21"/>
      <c r="S27" s="29"/>
      <c r="T27" s="27"/>
      <c r="U27" s="26"/>
      <c r="V27" s="21"/>
      <c r="W27" s="36"/>
      <c r="X27" s="215"/>
      <c r="Y27" s="21"/>
      <c r="Z27" s="114"/>
      <c r="AA27" s="112"/>
      <c r="AB27" s="31"/>
      <c r="AC27" s="31"/>
      <c r="AD27" s="31"/>
      <c r="AE27" s="43">
        <f t="shared" si="0"/>
        <v>0</v>
      </c>
    </row>
    <row r="28" spans="1:31" ht="15.5" thickTop="1" thickBot="1" x14ac:dyDescent="0.4">
      <c r="A28" s="166" t="s">
        <v>33</v>
      </c>
      <c r="B28" s="167" t="s">
        <v>11</v>
      </c>
      <c r="C28" s="29"/>
      <c r="D28" s="27"/>
      <c r="E28" s="35"/>
      <c r="F28" s="27"/>
      <c r="G28" s="30"/>
      <c r="H28" s="27"/>
      <c r="I28" s="202"/>
      <c r="J28" s="21"/>
      <c r="K28" s="29"/>
      <c r="L28" s="27"/>
      <c r="M28" s="35"/>
      <c r="N28" s="26"/>
      <c r="O28" s="22"/>
      <c r="P28" s="208"/>
      <c r="Q28" s="209"/>
      <c r="R28" s="21"/>
      <c r="S28" s="29"/>
      <c r="T28" s="27"/>
      <c r="U28" s="26"/>
      <c r="V28" s="21"/>
      <c r="W28" s="36"/>
      <c r="X28" s="215"/>
      <c r="Y28" s="21"/>
      <c r="Z28" s="114"/>
      <c r="AA28" s="112"/>
      <c r="AB28" s="31"/>
      <c r="AC28" s="31"/>
      <c r="AD28" s="31"/>
      <c r="AE28" s="43">
        <f t="shared" si="0"/>
        <v>0</v>
      </c>
    </row>
    <row r="29" spans="1:31" ht="15.5" thickTop="1" thickBot="1" x14ac:dyDescent="0.4">
      <c r="A29" s="166" t="s">
        <v>34</v>
      </c>
      <c r="B29" s="167" t="s">
        <v>11</v>
      </c>
      <c r="C29" s="29"/>
      <c r="D29" s="27"/>
      <c r="E29" s="35"/>
      <c r="F29" s="27"/>
      <c r="G29" s="30"/>
      <c r="H29" s="27"/>
      <c r="I29" s="202"/>
      <c r="J29" s="21"/>
      <c r="K29" s="29"/>
      <c r="L29" s="27"/>
      <c r="M29" s="35"/>
      <c r="N29" s="26"/>
      <c r="O29" s="22"/>
      <c r="P29" s="208"/>
      <c r="Q29" s="209"/>
      <c r="R29" s="21"/>
      <c r="S29" s="29"/>
      <c r="T29" s="27"/>
      <c r="U29" s="26"/>
      <c r="V29" s="21"/>
      <c r="W29" s="36"/>
      <c r="X29" s="215"/>
      <c r="Y29" s="21"/>
      <c r="Z29" s="114"/>
      <c r="AA29" s="112"/>
      <c r="AB29" s="31"/>
      <c r="AC29" s="31"/>
      <c r="AD29" s="31"/>
      <c r="AE29" s="43">
        <f t="shared" si="0"/>
        <v>0</v>
      </c>
    </row>
    <row r="30" spans="1:31" ht="15.5" thickTop="1" thickBot="1" x14ac:dyDescent="0.4">
      <c r="A30" s="166" t="s">
        <v>35</v>
      </c>
      <c r="B30" s="167" t="s">
        <v>11</v>
      </c>
      <c r="C30" s="29"/>
      <c r="D30" s="27"/>
      <c r="E30" s="35"/>
      <c r="F30" s="27"/>
      <c r="G30" s="30"/>
      <c r="H30" s="27"/>
      <c r="I30" s="202"/>
      <c r="J30" s="21"/>
      <c r="K30" s="29"/>
      <c r="L30" s="27"/>
      <c r="M30" s="35"/>
      <c r="N30" s="26"/>
      <c r="O30" s="22"/>
      <c r="P30" s="208"/>
      <c r="Q30" s="209"/>
      <c r="R30" s="21"/>
      <c r="S30" s="29"/>
      <c r="T30" s="27"/>
      <c r="U30" s="26"/>
      <c r="V30" s="21"/>
      <c r="W30" s="36"/>
      <c r="X30" s="215"/>
      <c r="Y30" s="21"/>
      <c r="Z30" s="114"/>
      <c r="AA30" s="112"/>
      <c r="AB30" s="31"/>
      <c r="AC30" s="31"/>
      <c r="AD30" s="31"/>
      <c r="AE30" s="43">
        <f t="shared" si="0"/>
        <v>0</v>
      </c>
    </row>
    <row r="31" spans="1:31" ht="15.5" thickTop="1" thickBot="1" x14ac:dyDescent="0.4">
      <c r="A31" s="166" t="s">
        <v>36</v>
      </c>
      <c r="B31" s="167" t="s">
        <v>11</v>
      </c>
      <c r="C31" s="29"/>
      <c r="D31" s="27"/>
      <c r="E31" s="35"/>
      <c r="F31" s="27"/>
      <c r="G31" s="30"/>
      <c r="H31" s="27"/>
      <c r="I31" s="202"/>
      <c r="J31" s="21"/>
      <c r="K31" s="29"/>
      <c r="L31" s="27"/>
      <c r="M31" s="35"/>
      <c r="N31" s="26"/>
      <c r="O31" s="22"/>
      <c r="P31" s="208"/>
      <c r="Q31" s="209"/>
      <c r="R31" s="21"/>
      <c r="S31" s="29"/>
      <c r="T31" s="27"/>
      <c r="U31" s="26"/>
      <c r="V31" s="21"/>
      <c r="W31" s="36"/>
      <c r="X31" s="215"/>
      <c r="Y31" s="21"/>
      <c r="Z31" s="114"/>
      <c r="AA31" s="112"/>
      <c r="AB31" s="31"/>
      <c r="AC31" s="31"/>
      <c r="AD31" s="31"/>
      <c r="AE31" s="43">
        <f t="shared" si="0"/>
        <v>0</v>
      </c>
    </row>
    <row r="32" spans="1:31" ht="15.5" thickTop="1" thickBot="1" x14ac:dyDescent="0.4">
      <c r="A32" s="166" t="s">
        <v>37</v>
      </c>
      <c r="B32" s="167" t="s">
        <v>11</v>
      </c>
      <c r="C32" s="29"/>
      <c r="D32" s="27"/>
      <c r="E32" s="35"/>
      <c r="F32" s="27"/>
      <c r="G32" s="30"/>
      <c r="H32" s="27"/>
      <c r="I32" s="202"/>
      <c r="J32" s="21"/>
      <c r="K32" s="29"/>
      <c r="L32" s="27"/>
      <c r="M32" s="35"/>
      <c r="N32" s="26"/>
      <c r="O32" s="22"/>
      <c r="P32" s="208"/>
      <c r="Q32" s="209"/>
      <c r="R32" s="21"/>
      <c r="S32" s="29"/>
      <c r="T32" s="27"/>
      <c r="U32" s="26"/>
      <c r="V32" s="21"/>
      <c r="W32" s="36"/>
      <c r="X32" s="215"/>
      <c r="Y32" s="21"/>
      <c r="Z32" s="114"/>
      <c r="AA32" s="112"/>
      <c r="AB32" s="31"/>
      <c r="AC32" s="31"/>
      <c r="AD32" s="31"/>
      <c r="AE32" s="43">
        <f t="shared" si="0"/>
        <v>0</v>
      </c>
    </row>
    <row r="33" spans="1:31" ht="15.5" thickTop="1" thickBot="1" x14ac:dyDescent="0.4">
      <c r="A33" s="166" t="s">
        <v>38</v>
      </c>
      <c r="B33" s="167" t="s">
        <v>11</v>
      </c>
      <c r="C33" s="29"/>
      <c r="D33" s="27"/>
      <c r="E33" s="35"/>
      <c r="F33" s="27"/>
      <c r="G33" s="30"/>
      <c r="H33" s="27"/>
      <c r="I33" s="202"/>
      <c r="J33" s="21"/>
      <c r="K33" s="29"/>
      <c r="L33" s="27"/>
      <c r="M33" s="35"/>
      <c r="N33" s="26"/>
      <c r="O33" s="22"/>
      <c r="P33" s="208"/>
      <c r="Q33" s="209"/>
      <c r="R33" s="21"/>
      <c r="S33" s="29"/>
      <c r="T33" s="27"/>
      <c r="U33" s="26"/>
      <c r="V33" s="21"/>
      <c r="W33" s="36"/>
      <c r="X33" s="215"/>
      <c r="Y33" s="21"/>
      <c r="Z33" s="114"/>
      <c r="AA33" s="112"/>
      <c r="AB33" s="31"/>
      <c r="AC33" s="31"/>
      <c r="AD33" s="31"/>
      <c r="AE33" s="43">
        <f t="shared" si="0"/>
        <v>0</v>
      </c>
    </row>
    <row r="34" spans="1:31" ht="15.5" thickTop="1" thickBot="1" x14ac:dyDescent="0.4">
      <c r="A34" s="166" t="s">
        <v>39</v>
      </c>
      <c r="B34" s="167" t="s">
        <v>11</v>
      </c>
      <c r="C34" s="29"/>
      <c r="D34" s="27"/>
      <c r="E34" s="35"/>
      <c r="F34" s="27"/>
      <c r="G34" s="30"/>
      <c r="H34" s="27"/>
      <c r="I34" s="202"/>
      <c r="J34" s="21"/>
      <c r="K34" s="29"/>
      <c r="L34" s="27"/>
      <c r="M34" s="35"/>
      <c r="N34" s="26"/>
      <c r="O34" s="22"/>
      <c r="P34" s="208"/>
      <c r="Q34" s="209"/>
      <c r="R34" s="21"/>
      <c r="S34" s="29"/>
      <c r="T34" s="27"/>
      <c r="U34" s="26"/>
      <c r="V34" s="21"/>
      <c r="W34" s="36"/>
      <c r="X34" s="215"/>
      <c r="Y34" s="21"/>
      <c r="Z34" s="114"/>
      <c r="AA34" s="112"/>
      <c r="AB34" s="31"/>
      <c r="AC34" s="31"/>
      <c r="AD34" s="31"/>
      <c r="AE34" s="43">
        <f t="shared" si="0"/>
        <v>0</v>
      </c>
    </row>
    <row r="35" spans="1:31" ht="15.5" thickTop="1" thickBot="1" x14ac:dyDescent="0.4">
      <c r="A35" s="166" t="s">
        <v>40</v>
      </c>
      <c r="B35" s="167" t="s">
        <v>11</v>
      </c>
      <c r="C35" s="194"/>
      <c r="D35" s="196"/>
      <c r="E35" s="195"/>
      <c r="F35" s="27"/>
      <c r="G35" s="197"/>
      <c r="H35" s="196"/>
      <c r="I35" s="203"/>
      <c r="J35" s="21"/>
      <c r="K35" s="194"/>
      <c r="L35" s="196"/>
      <c r="M35" s="195"/>
      <c r="N35" s="177"/>
      <c r="O35" s="22"/>
      <c r="P35" s="210"/>
      <c r="Q35" s="211"/>
      <c r="R35" s="21"/>
      <c r="S35" s="194"/>
      <c r="T35" s="196"/>
      <c r="U35" s="177"/>
      <c r="V35" s="21"/>
      <c r="W35" s="184"/>
      <c r="X35" s="216"/>
      <c r="Y35" s="21"/>
      <c r="Z35" s="114"/>
      <c r="AA35" s="112"/>
      <c r="AB35" s="31"/>
      <c r="AC35" s="31"/>
      <c r="AD35" s="31"/>
      <c r="AE35" s="43">
        <f t="shared" si="0"/>
        <v>0</v>
      </c>
    </row>
  </sheetData>
  <mergeCells count="6">
    <mergeCell ref="Z3:AD3"/>
    <mergeCell ref="AE4:AE5"/>
    <mergeCell ref="Z4:Z5"/>
    <mergeCell ref="AA4:AA5"/>
    <mergeCell ref="AB4:AB5"/>
    <mergeCell ref="AC4:AC5"/>
  </mergeCells>
  <dataValidations count="10">
    <dataValidation type="list" allowBlank="1" showInputMessage="1" showErrorMessage="1" sqref="Z6:AD35">
      <formula1>$AM$2</formula1>
    </dataValidation>
    <dataValidation type="list" showInputMessage="1" showErrorMessage="1" sqref="I6:I35 S6:S35 C6:C35 E6:E35 G6:G35">
      <formula1>"0,1,2"</formula1>
    </dataValidation>
    <dataValidation type="list" showInputMessage="1" showErrorMessage="1" sqref="P6:P35">
      <formula1>"0,1,2,3"</formula1>
    </dataValidation>
    <dataValidation type="list" showInputMessage="1" showErrorMessage="1" sqref="K6:K35">
      <formula1>"0,1"</formula1>
    </dataValidation>
    <dataValidation type="list" showInputMessage="1" showErrorMessage="1" sqref="D6:D35 L6:L35 N6:N35 H6:H35 U6:U35 Q6:Q35">
      <formula1>"y,n"</formula1>
    </dataValidation>
    <dataValidation type="list" allowBlank="1" showInputMessage="1" showErrorMessage="1" sqref="V6:V35 Y6:Y35 T6:T35">
      <formula1>"y,n"</formula1>
    </dataValidation>
    <dataValidation type="list" showInputMessage="1" showErrorMessage="1" sqref="M6:M35">
      <formula1>"0,1,2,"</formula1>
    </dataValidation>
    <dataValidation type="list" allowBlank="1" showInputMessage="1" showErrorMessage="1" sqref="W6:W35">
      <formula1>"0,1,"</formula1>
    </dataValidation>
    <dataValidation type="list" allowBlank="1" showInputMessage="1" showErrorMessage="1" sqref="X6:X35">
      <formula1>"0,1,2,3"</formula1>
    </dataValidation>
    <dataValidation type="list" showInputMessage="1" showErrorMessage="1" sqref="F6:F35">
      <formula1>"y, n"</formula1>
    </dataValidation>
  </dataValidations>
  <hyperlinks>
    <hyperlink ref="M1" location="Dewislen!A1" display="Dewislen"/>
  </hyperlinks>
  <pageMargins left="0.7" right="0.7" top="0.75" bottom="0.75" header="0.3" footer="0.3"/>
  <pageSetup paperSize="9" scale="7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M35"/>
  <sheetViews>
    <sheetView zoomScale="86" zoomScaleNormal="85" workbookViewId="0">
      <pane ySplit="5" topLeftCell="A34" activePane="bottomLeft" state="frozen"/>
      <selection pane="bottomLeft" activeCell="AD35" sqref="AD35"/>
    </sheetView>
  </sheetViews>
  <sheetFormatPr defaultColWidth="9.1796875" defaultRowHeight="14.5" x14ac:dyDescent="0.35"/>
  <cols>
    <col min="1" max="1" width="10" style="5" customWidth="1"/>
    <col min="2" max="2" width="14.453125" style="5" customWidth="1"/>
    <col min="3" max="3" width="4.26953125" style="5" customWidth="1"/>
    <col min="4" max="4" width="8.6328125" style="5" customWidth="1"/>
    <col min="5" max="5" width="4.7265625" style="5" customWidth="1"/>
    <col min="6" max="6" width="6.54296875" style="5" bestFit="1" customWidth="1"/>
    <col min="7" max="7" width="2.54296875" style="33" customWidth="1"/>
    <col min="8" max="8" width="6.54296875" style="5" bestFit="1" customWidth="1"/>
    <col min="9" max="9" width="8" style="33" customWidth="1"/>
    <col min="10" max="10" width="2" style="33" customWidth="1"/>
    <col min="11" max="11" width="5.1796875" style="5" customWidth="1"/>
    <col min="12" max="12" width="9.90625" style="33" customWidth="1"/>
    <col min="13" max="13" width="2.90625" style="33" customWidth="1"/>
    <col min="14" max="14" width="5.54296875" style="5" customWidth="1"/>
    <col min="15" max="15" width="9.26953125" style="5" customWidth="1"/>
    <col min="16" max="16" width="11.1796875" style="5" customWidth="1"/>
    <col min="17" max="17" width="3.54296875" style="5" customWidth="1"/>
    <col min="18" max="18" width="4.453125" style="5" customWidth="1"/>
    <col min="19" max="19" width="6.26953125" style="5" customWidth="1"/>
    <col min="20" max="20" width="3" style="5" customWidth="1"/>
    <col min="21" max="21" width="6.453125" style="5" customWidth="1"/>
    <col min="22" max="22" width="8" style="5" customWidth="1"/>
    <col min="23" max="23" width="3.1796875" style="33" customWidth="1"/>
    <col min="24" max="24" width="6.54296875" style="33" bestFit="1" customWidth="1"/>
    <col min="25" max="25" width="3" style="5" customWidth="1"/>
    <col min="26" max="26" width="6.54296875" style="6" bestFit="1" customWidth="1"/>
    <col min="27" max="27" width="6.1796875" style="6" customWidth="1"/>
    <col min="28" max="28" width="6.7265625" style="6" customWidth="1"/>
    <col min="29" max="30" width="5.81640625" style="6" customWidth="1"/>
    <col min="31" max="31" width="6.1796875" style="5" bestFit="1" customWidth="1"/>
    <col min="32" max="34" width="2" style="5" bestFit="1" customWidth="1"/>
    <col min="35" max="35" width="14.7265625" style="5" customWidth="1"/>
    <col min="36" max="36" width="3.7265625" style="5" customWidth="1"/>
    <col min="37" max="37" width="9.1796875" style="5" hidden="1" customWidth="1"/>
    <col min="38" max="38" width="1.54296875" style="5" customWidth="1"/>
    <col min="39" max="39" width="2.1796875" style="5" hidden="1" customWidth="1"/>
    <col min="40" max="16384" width="9.1796875" style="5"/>
  </cols>
  <sheetData>
    <row r="1" spans="1:39" ht="15.5" x14ac:dyDescent="0.35">
      <c r="A1" s="164" t="s">
        <v>5</v>
      </c>
      <c r="B1" s="4"/>
      <c r="C1" s="4"/>
      <c r="D1" s="4"/>
      <c r="E1" s="4"/>
      <c r="F1" s="6"/>
      <c r="G1" s="4"/>
      <c r="H1" s="4"/>
      <c r="I1" s="4"/>
      <c r="J1" s="34"/>
      <c r="K1" s="34"/>
      <c r="L1" s="59" t="s">
        <v>8</v>
      </c>
      <c r="N1" s="33"/>
      <c r="O1" s="33"/>
      <c r="P1" s="6"/>
      <c r="Q1" s="6"/>
      <c r="R1" s="34"/>
      <c r="S1" s="33"/>
      <c r="T1" s="33"/>
      <c r="U1" s="6"/>
      <c r="V1" s="6"/>
      <c r="X1" s="5"/>
      <c r="Y1" s="6"/>
      <c r="AB1" s="165" t="s">
        <v>55</v>
      </c>
      <c r="AC1" s="5"/>
      <c r="AD1" s="5"/>
    </row>
    <row r="2" spans="1:39" ht="15" thickBot="1" x14ac:dyDescent="0.4">
      <c r="A2" s="5" t="s">
        <v>7</v>
      </c>
      <c r="B2" s="4"/>
      <c r="C2" s="4"/>
      <c r="D2" s="4"/>
      <c r="E2" s="4"/>
      <c r="F2" s="6"/>
      <c r="G2" s="4"/>
      <c r="H2" s="4"/>
      <c r="I2" s="4"/>
      <c r="J2" s="4"/>
      <c r="K2" s="4"/>
      <c r="L2" s="4"/>
      <c r="M2" s="5"/>
      <c r="P2" s="6"/>
      <c r="Q2" s="6"/>
      <c r="S2" s="33"/>
      <c r="V2" s="121" t="s">
        <v>9</v>
      </c>
      <c r="W2" s="121"/>
      <c r="X2" s="121"/>
      <c r="Y2" s="158"/>
      <c r="Z2" s="158"/>
      <c r="AA2" s="158"/>
      <c r="AB2" s="158"/>
      <c r="AC2" s="121"/>
      <c r="AD2" s="121"/>
      <c r="AE2" s="121"/>
      <c r="AF2" s="121"/>
      <c r="AG2" s="121"/>
      <c r="AM2" s="5" t="s">
        <v>0</v>
      </c>
    </row>
    <row r="3" spans="1:39" ht="15" thickBot="1" x14ac:dyDescent="0.4">
      <c r="Z3" s="257" t="s">
        <v>124</v>
      </c>
      <c r="AA3" s="258"/>
      <c r="AB3" s="258"/>
      <c r="AC3" s="258"/>
      <c r="AD3" s="259"/>
      <c r="AM3" s="5" t="s">
        <v>2</v>
      </c>
    </row>
    <row r="4" spans="1:39" ht="272" customHeight="1" thickTop="1" x14ac:dyDescent="0.35">
      <c r="C4" s="60"/>
      <c r="D4" s="192" t="s">
        <v>172</v>
      </c>
      <c r="E4" s="191"/>
      <c r="F4" s="217"/>
      <c r="G4" s="9"/>
      <c r="H4" s="221"/>
      <c r="I4" s="222" t="s">
        <v>173</v>
      </c>
      <c r="J4" s="9"/>
      <c r="K4" s="223"/>
      <c r="L4" s="174" t="s">
        <v>174</v>
      </c>
      <c r="M4" s="110"/>
      <c r="N4" s="60"/>
      <c r="O4" s="192" t="s">
        <v>175</v>
      </c>
      <c r="P4" s="182" t="s">
        <v>176</v>
      </c>
      <c r="Q4" s="49"/>
      <c r="R4" s="223"/>
      <c r="S4" s="182" t="s">
        <v>177</v>
      </c>
      <c r="T4" s="49"/>
      <c r="U4" s="60"/>
      <c r="V4" s="182" t="s">
        <v>178</v>
      </c>
      <c r="W4" s="113"/>
      <c r="X4" s="227"/>
      <c r="Y4" s="110"/>
      <c r="Z4" s="251" t="s">
        <v>132</v>
      </c>
      <c r="AA4" s="251" t="s">
        <v>133</v>
      </c>
      <c r="AB4" s="251" t="s">
        <v>134</v>
      </c>
      <c r="AC4" s="251" t="s">
        <v>135</v>
      </c>
      <c r="AD4" s="236" t="s">
        <v>179</v>
      </c>
      <c r="AE4" s="255" t="s">
        <v>129</v>
      </c>
    </row>
    <row r="5" spans="1:39" ht="29.5" thickBot="1" x14ac:dyDescent="0.4">
      <c r="A5" s="11"/>
      <c r="B5" s="11"/>
      <c r="C5" s="193" t="s">
        <v>56</v>
      </c>
      <c r="D5" s="173" t="s">
        <v>91</v>
      </c>
      <c r="E5" s="179" t="s">
        <v>71</v>
      </c>
      <c r="F5" s="218" t="s">
        <v>119</v>
      </c>
      <c r="G5" s="15"/>
      <c r="H5" s="193" t="s">
        <v>67</v>
      </c>
      <c r="I5" s="175" t="s">
        <v>103</v>
      </c>
      <c r="J5" s="15"/>
      <c r="K5" s="183" t="s">
        <v>104</v>
      </c>
      <c r="L5" s="175" t="s">
        <v>95</v>
      </c>
      <c r="M5" s="15"/>
      <c r="N5" s="193" t="s">
        <v>86</v>
      </c>
      <c r="O5" s="173" t="s">
        <v>65</v>
      </c>
      <c r="P5" s="175" t="s">
        <v>65</v>
      </c>
      <c r="Q5" s="15"/>
      <c r="R5" s="183" t="s">
        <v>108</v>
      </c>
      <c r="S5" s="175" t="s">
        <v>109</v>
      </c>
      <c r="T5" s="15"/>
      <c r="U5" s="224" t="s">
        <v>120</v>
      </c>
      <c r="V5" s="175" t="s">
        <v>99</v>
      </c>
      <c r="W5" s="15"/>
      <c r="X5" s="228" t="s">
        <v>121</v>
      </c>
      <c r="Y5" s="15"/>
      <c r="Z5" s="252"/>
      <c r="AA5" s="252"/>
      <c r="AB5" s="252"/>
      <c r="AC5" s="252"/>
      <c r="AD5" s="238"/>
      <c r="AE5" s="256"/>
    </row>
    <row r="6" spans="1:39" ht="15.5" thickTop="1" thickBot="1" x14ac:dyDescent="0.4">
      <c r="A6" s="166" t="s">
        <v>10</v>
      </c>
      <c r="B6" s="167" t="s">
        <v>11</v>
      </c>
      <c r="C6" s="29"/>
      <c r="D6" s="27"/>
      <c r="E6" s="35"/>
      <c r="F6" s="219"/>
      <c r="G6" s="21"/>
      <c r="H6" s="219"/>
      <c r="I6" s="26"/>
      <c r="J6" s="21"/>
      <c r="K6" s="36"/>
      <c r="L6" s="26"/>
      <c r="M6" s="21"/>
      <c r="N6" s="29"/>
      <c r="O6" s="27"/>
      <c r="P6" s="26"/>
      <c r="Q6" s="21"/>
      <c r="R6" s="36"/>
      <c r="S6" s="26"/>
      <c r="T6" s="21"/>
      <c r="U6" s="225"/>
      <c r="V6" s="26"/>
      <c r="W6" s="21"/>
      <c r="X6" s="229"/>
      <c r="Y6" s="21"/>
      <c r="Z6" s="31"/>
      <c r="AA6" s="31"/>
      <c r="AB6" s="31"/>
      <c r="AC6" s="239"/>
      <c r="AD6" s="239"/>
      <c r="AE6" s="240">
        <f t="shared" ref="AE6:AE35" si="0">SUM(C6,E6,F6,H6,K6,N6,R6,U6,X6)</f>
        <v>0</v>
      </c>
    </row>
    <row r="7" spans="1:39" ht="15.5" thickTop="1" thickBot="1" x14ac:dyDescent="0.4">
      <c r="A7" s="166" t="s">
        <v>12</v>
      </c>
      <c r="B7" s="167" t="s">
        <v>11</v>
      </c>
      <c r="C7" s="29"/>
      <c r="D7" s="27"/>
      <c r="E7" s="35"/>
      <c r="F7" s="219"/>
      <c r="G7" s="21"/>
      <c r="H7" s="219"/>
      <c r="I7" s="26"/>
      <c r="J7" s="21"/>
      <c r="K7" s="36"/>
      <c r="L7" s="26"/>
      <c r="M7" s="21"/>
      <c r="N7" s="29"/>
      <c r="O7" s="27"/>
      <c r="P7" s="26"/>
      <c r="Q7" s="21"/>
      <c r="R7" s="36"/>
      <c r="S7" s="26"/>
      <c r="T7" s="21"/>
      <c r="U7" s="225"/>
      <c r="V7" s="26"/>
      <c r="W7" s="21"/>
      <c r="X7" s="229"/>
      <c r="Y7" s="21"/>
      <c r="Z7" s="31"/>
      <c r="AA7" s="31"/>
      <c r="AB7" s="31"/>
      <c r="AC7" s="239"/>
      <c r="AD7" s="239"/>
      <c r="AE7" s="240">
        <f t="shared" si="0"/>
        <v>0</v>
      </c>
    </row>
    <row r="8" spans="1:39" ht="15.5" thickTop="1" thickBot="1" x14ac:dyDescent="0.4">
      <c r="A8" s="166" t="s">
        <v>13</v>
      </c>
      <c r="B8" s="167" t="s">
        <v>11</v>
      </c>
      <c r="C8" s="29"/>
      <c r="D8" s="27"/>
      <c r="E8" s="35"/>
      <c r="F8" s="219"/>
      <c r="G8" s="21"/>
      <c r="H8" s="219"/>
      <c r="I8" s="26"/>
      <c r="J8" s="21"/>
      <c r="K8" s="36"/>
      <c r="L8" s="26"/>
      <c r="M8" s="21"/>
      <c r="N8" s="29"/>
      <c r="O8" s="27"/>
      <c r="P8" s="26"/>
      <c r="Q8" s="21"/>
      <c r="R8" s="36"/>
      <c r="S8" s="26"/>
      <c r="T8" s="21"/>
      <c r="U8" s="225"/>
      <c r="V8" s="26"/>
      <c r="W8" s="21"/>
      <c r="X8" s="229"/>
      <c r="Y8" s="21"/>
      <c r="Z8" s="31"/>
      <c r="AA8" s="31"/>
      <c r="AB8" s="31"/>
      <c r="AC8" s="239"/>
      <c r="AD8" s="239"/>
      <c r="AE8" s="240">
        <f t="shared" si="0"/>
        <v>0</v>
      </c>
    </row>
    <row r="9" spans="1:39" ht="15.5" thickTop="1" thickBot="1" x14ac:dyDescent="0.4">
      <c r="A9" s="166" t="s">
        <v>14</v>
      </c>
      <c r="B9" s="167" t="s">
        <v>11</v>
      </c>
      <c r="C9" s="29"/>
      <c r="D9" s="27"/>
      <c r="E9" s="35"/>
      <c r="F9" s="219"/>
      <c r="G9" s="21"/>
      <c r="H9" s="219"/>
      <c r="I9" s="26"/>
      <c r="J9" s="21"/>
      <c r="K9" s="36"/>
      <c r="L9" s="26"/>
      <c r="M9" s="21"/>
      <c r="N9" s="29"/>
      <c r="O9" s="27"/>
      <c r="P9" s="26"/>
      <c r="Q9" s="21"/>
      <c r="R9" s="36"/>
      <c r="S9" s="26"/>
      <c r="T9" s="21"/>
      <c r="U9" s="225"/>
      <c r="V9" s="26"/>
      <c r="W9" s="21"/>
      <c r="X9" s="229"/>
      <c r="Y9" s="21"/>
      <c r="Z9" s="31"/>
      <c r="AA9" s="31"/>
      <c r="AB9" s="31"/>
      <c r="AC9" s="239"/>
      <c r="AD9" s="239"/>
      <c r="AE9" s="240">
        <f t="shared" si="0"/>
        <v>0</v>
      </c>
    </row>
    <row r="10" spans="1:39" ht="15.5" thickTop="1" thickBot="1" x14ac:dyDescent="0.4">
      <c r="A10" s="166" t="s">
        <v>15</v>
      </c>
      <c r="B10" s="167" t="s">
        <v>11</v>
      </c>
      <c r="C10" s="29"/>
      <c r="D10" s="27"/>
      <c r="E10" s="35"/>
      <c r="F10" s="219"/>
      <c r="G10" s="21"/>
      <c r="H10" s="219"/>
      <c r="I10" s="26"/>
      <c r="J10" s="21"/>
      <c r="K10" s="36"/>
      <c r="L10" s="26"/>
      <c r="M10" s="21"/>
      <c r="N10" s="29"/>
      <c r="O10" s="27"/>
      <c r="P10" s="26"/>
      <c r="Q10" s="21"/>
      <c r="R10" s="36"/>
      <c r="S10" s="26"/>
      <c r="T10" s="21"/>
      <c r="U10" s="225"/>
      <c r="V10" s="26"/>
      <c r="W10" s="21"/>
      <c r="X10" s="229"/>
      <c r="Y10" s="21"/>
      <c r="Z10" s="31"/>
      <c r="AA10" s="31"/>
      <c r="AB10" s="31"/>
      <c r="AC10" s="239"/>
      <c r="AD10" s="239"/>
      <c r="AE10" s="240">
        <f t="shared" si="0"/>
        <v>0</v>
      </c>
    </row>
    <row r="11" spans="1:39" ht="15.5" thickTop="1" thickBot="1" x14ac:dyDescent="0.4">
      <c r="A11" s="166" t="s">
        <v>16</v>
      </c>
      <c r="B11" s="167" t="s">
        <v>11</v>
      </c>
      <c r="C11" s="29"/>
      <c r="D11" s="27"/>
      <c r="E11" s="35"/>
      <c r="F11" s="219"/>
      <c r="G11" s="21"/>
      <c r="H11" s="219"/>
      <c r="I11" s="26"/>
      <c r="J11" s="21"/>
      <c r="K11" s="36"/>
      <c r="L11" s="26"/>
      <c r="M11" s="21"/>
      <c r="N11" s="29"/>
      <c r="O11" s="27"/>
      <c r="P11" s="26"/>
      <c r="Q11" s="21"/>
      <c r="R11" s="36"/>
      <c r="S11" s="26"/>
      <c r="T11" s="21"/>
      <c r="U11" s="225"/>
      <c r="V11" s="26"/>
      <c r="W11" s="21"/>
      <c r="X11" s="229"/>
      <c r="Y11" s="21"/>
      <c r="Z11" s="31"/>
      <c r="AA11" s="31"/>
      <c r="AB11" s="31"/>
      <c r="AC11" s="239"/>
      <c r="AD11" s="239"/>
      <c r="AE11" s="240">
        <f t="shared" si="0"/>
        <v>0</v>
      </c>
    </row>
    <row r="12" spans="1:39" ht="15.5" thickTop="1" thickBot="1" x14ac:dyDescent="0.4">
      <c r="A12" s="166" t="s">
        <v>17</v>
      </c>
      <c r="B12" s="167" t="s">
        <v>11</v>
      </c>
      <c r="C12" s="29"/>
      <c r="D12" s="27"/>
      <c r="E12" s="35"/>
      <c r="F12" s="219"/>
      <c r="G12" s="21"/>
      <c r="H12" s="219"/>
      <c r="I12" s="26"/>
      <c r="J12" s="21"/>
      <c r="K12" s="36"/>
      <c r="L12" s="26"/>
      <c r="M12" s="21"/>
      <c r="N12" s="29"/>
      <c r="O12" s="27"/>
      <c r="P12" s="26"/>
      <c r="Q12" s="21"/>
      <c r="R12" s="36"/>
      <c r="S12" s="26"/>
      <c r="T12" s="21"/>
      <c r="U12" s="225"/>
      <c r="V12" s="26"/>
      <c r="W12" s="21"/>
      <c r="X12" s="229"/>
      <c r="Y12" s="21"/>
      <c r="Z12" s="31"/>
      <c r="AA12" s="31"/>
      <c r="AB12" s="31"/>
      <c r="AC12" s="239"/>
      <c r="AD12" s="239"/>
      <c r="AE12" s="240">
        <f t="shared" si="0"/>
        <v>0</v>
      </c>
    </row>
    <row r="13" spans="1:39" ht="15.5" thickTop="1" thickBot="1" x14ac:dyDescent="0.4">
      <c r="A13" s="166" t="s">
        <v>18</v>
      </c>
      <c r="B13" s="167" t="s">
        <v>11</v>
      </c>
      <c r="C13" s="29"/>
      <c r="D13" s="27"/>
      <c r="E13" s="35"/>
      <c r="F13" s="219"/>
      <c r="G13" s="21"/>
      <c r="H13" s="219"/>
      <c r="I13" s="26"/>
      <c r="J13" s="21"/>
      <c r="K13" s="36"/>
      <c r="L13" s="26"/>
      <c r="M13" s="21"/>
      <c r="N13" s="29"/>
      <c r="O13" s="27"/>
      <c r="P13" s="26"/>
      <c r="Q13" s="21"/>
      <c r="R13" s="36"/>
      <c r="S13" s="26"/>
      <c r="T13" s="21"/>
      <c r="U13" s="225"/>
      <c r="V13" s="26"/>
      <c r="W13" s="21"/>
      <c r="X13" s="229"/>
      <c r="Y13" s="21"/>
      <c r="Z13" s="31"/>
      <c r="AA13" s="31"/>
      <c r="AB13" s="31"/>
      <c r="AC13" s="239"/>
      <c r="AD13" s="239"/>
      <c r="AE13" s="240">
        <f t="shared" si="0"/>
        <v>0</v>
      </c>
    </row>
    <row r="14" spans="1:39" ht="15.5" thickTop="1" thickBot="1" x14ac:dyDescent="0.4">
      <c r="A14" s="166" t="s">
        <v>19</v>
      </c>
      <c r="B14" s="167" t="s">
        <v>11</v>
      </c>
      <c r="C14" s="29"/>
      <c r="D14" s="27"/>
      <c r="E14" s="35"/>
      <c r="F14" s="219"/>
      <c r="G14" s="21"/>
      <c r="H14" s="219"/>
      <c r="I14" s="26"/>
      <c r="J14" s="21"/>
      <c r="K14" s="36"/>
      <c r="L14" s="26"/>
      <c r="M14" s="21"/>
      <c r="N14" s="29"/>
      <c r="O14" s="27"/>
      <c r="P14" s="26"/>
      <c r="Q14" s="21"/>
      <c r="R14" s="36"/>
      <c r="S14" s="26"/>
      <c r="T14" s="21"/>
      <c r="U14" s="225"/>
      <c r="V14" s="26"/>
      <c r="W14" s="21"/>
      <c r="X14" s="229"/>
      <c r="Y14" s="21"/>
      <c r="Z14" s="31"/>
      <c r="AA14" s="31"/>
      <c r="AB14" s="31"/>
      <c r="AC14" s="239"/>
      <c r="AD14" s="239"/>
      <c r="AE14" s="240">
        <f t="shared" si="0"/>
        <v>0</v>
      </c>
    </row>
    <row r="15" spans="1:39" ht="15.5" thickTop="1" thickBot="1" x14ac:dyDescent="0.4">
      <c r="A15" s="166" t="s">
        <v>20</v>
      </c>
      <c r="B15" s="167" t="s">
        <v>11</v>
      </c>
      <c r="C15" s="29"/>
      <c r="D15" s="27"/>
      <c r="E15" s="35"/>
      <c r="F15" s="219"/>
      <c r="G15" s="21"/>
      <c r="H15" s="219"/>
      <c r="I15" s="26"/>
      <c r="J15" s="21"/>
      <c r="K15" s="36"/>
      <c r="L15" s="26"/>
      <c r="M15" s="21"/>
      <c r="N15" s="29"/>
      <c r="O15" s="27"/>
      <c r="P15" s="26"/>
      <c r="Q15" s="21"/>
      <c r="R15" s="36"/>
      <c r="S15" s="26"/>
      <c r="T15" s="21"/>
      <c r="U15" s="225"/>
      <c r="V15" s="26"/>
      <c r="W15" s="21"/>
      <c r="X15" s="229"/>
      <c r="Y15" s="21"/>
      <c r="Z15" s="31"/>
      <c r="AA15" s="31"/>
      <c r="AB15" s="31"/>
      <c r="AC15" s="239"/>
      <c r="AD15" s="239"/>
      <c r="AE15" s="240">
        <f t="shared" si="0"/>
        <v>0</v>
      </c>
    </row>
    <row r="16" spans="1:39" ht="15.5" thickTop="1" thickBot="1" x14ac:dyDescent="0.4">
      <c r="A16" s="166" t="s">
        <v>21</v>
      </c>
      <c r="B16" s="167" t="s">
        <v>11</v>
      </c>
      <c r="C16" s="29"/>
      <c r="D16" s="27"/>
      <c r="E16" s="35"/>
      <c r="F16" s="219"/>
      <c r="G16" s="21"/>
      <c r="H16" s="219"/>
      <c r="I16" s="26"/>
      <c r="J16" s="21"/>
      <c r="K16" s="36"/>
      <c r="L16" s="26"/>
      <c r="M16" s="21"/>
      <c r="N16" s="29"/>
      <c r="O16" s="27"/>
      <c r="P16" s="26"/>
      <c r="Q16" s="21"/>
      <c r="R16" s="36"/>
      <c r="S16" s="26"/>
      <c r="T16" s="21"/>
      <c r="U16" s="225"/>
      <c r="V16" s="26"/>
      <c r="W16" s="21"/>
      <c r="X16" s="229"/>
      <c r="Y16" s="21"/>
      <c r="Z16" s="31"/>
      <c r="AA16" s="31"/>
      <c r="AB16" s="31"/>
      <c r="AC16" s="239"/>
      <c r="AD16" s="239"/>
      <c r="AE16" s="240">
        <f t="shared" si="0"/>
        <v>0</v>
      </c>
      <c r="AF16" s="11"/>
    </row>
    <row r="17" spans="1:31" ht="15.5" thickTop="1" thickBot="1" x14ac:dyDescent="0.4">
      <c r="A17" s="166" t="s">
        <v>22</v>
      </c>
      <c r="B17" s="167" t="s">
        <v>11</v>
      </c>
      <c r="C17" s="29"/>
      <c r="D17" s="27"/>
      <c r="E17" s="35"/>
      <c r="F17" s="219"/>
      <c r="G17" s="21"/>
      <c r="H17" s="219"/>
      <c r="I17" s="26"/>
      <c r="J17" s="21"/>
      <c r="K17" s="36"/>
      <c r="L17" s="26"/>
      <c r="M17" s="21"/>
      <c r="N17" s="29"/>
      <c r="O17" s="27"/>
      <c r="P17" s="26"/>
      <c r="Q17" s="21"/>
      <c r="R17" s="36"/>
      <c r="S17" s="26"/>
      <c r="T17" s="21"/>
      <c r="U17" s="225"/>
      <c r="V17" s="26"/>
      <c r="W17" s="21"/>
      <c r="X17" s="229"/>
      <c r="Y17" s="21"/>
      <c r="Z17" s="31"/>
      <c r="AA17" s="31"/>
      <c r="AB17" s="31"/>
      <c r="AC17" s="239"/>
      <c r="AD17" s="239"/>
      <c r="AE17" s="240">
        <f t="shared" si="0"/>
        <v>0</v>
      </c>
    </row>
    <row r="18" spans="1:31" ht="15.5" thickTop="1" thickBot="1" x14ac:dyDescent="0.4">
      <c r="A18" s="166" t="s">
        <v>23</v>
      </c>
      <c r="B18" s="167" t="s">
        <v>11</v>
      </c>
      <c r="C18" s="29"/>
      <c r="D18" s="27"/>
      <c r="E18" s="35"/>
      <c r="F18" s="219"/>
      <c r="G18" s="21"/>
      <c r="H18" s="219"/>
      <c r="I18" s="26"/>
      <c r="J18" s="21"/>
      <c r="K18" s="36"/>
      <c r="L18" s="26"/>
      <c r="M18" s="21"/>
      <c r="N18" s="29"/>
      <c r="O18" s="27"/>
      <c r="P18" s="26"/>
      <c r="Q18" s="21"/>
      <c r="R18" s="36"/>
      <c r="S18" s="26"/>
      <c r="T18" s="21"/>
      <c r="U18" s="225"/>
      <c r="V18" s="26"/>
      <c r="W18" s="21"/>
      <c r="X18" s="229"/>
      <c r="Y18" s="21"/>
      <c r="Z18" s="31"/>
      <c r="AA18" s="31"/>
      <c r="AB18" s="31"/>
      <c r="AC18" s="239"/>
      <c r="AD18" s="239"/>
      <c r="AE18" s="240">
        <f t="shared" si="0"/>
        <v>0</v>
      </c>
    </row>
    <row r="19" spans="1:31" ht="15.5" thickTop="1" thickBot="1" x14ac:dyDescent="0.4">
      <c r="A19" s="166" t="s">
        <v>24</v>
      </c>
      <c r="B19" s="167" t="s">
        <v>11</v>
      </c>
      <c r="C19" s="29"/>
      <c r="D19" s="27"/>
      <c r="E19" s="35"/>
      <c r="F19" s="219"/>
      <c r="G19" s="21"/>
      <c r="H19" s="219"/>
      <c r="I19" s="26"/>
      <c r="J19" s="21"/>
      <c r="K19" s="36"/>
      <c r="L19" s="26"/>
      <c r="M19" s="21"/>
      <c r="N19" s="29"/>
      <c r="O19" s="27"/>
      <c r="P19" s="26"/>
      <c r="Q19" s="21"/>
      <c r="R19" s="36"/>
      <c r="S19" s="26"/>
      <c r="T19" s="21"/>
      <c r="U19" s="225"/>
      <c r="V19" s="26"/>
      <c r="W19" s="21"/>
      <c r="X19" s="229"/>
      <c r="Y19" s="21"/>
      <c r="Z19" s="31"/>
      <c r="AA19" s="31"/>
      <c r="AB19" s="31"/>
      <c r="AC19" s="239"/>
      <c r="AD19" s="239"/>
      <c r="AE19" s="240">
        <f t="shared" si="0"/>
        <v>0</v>
      </c>
    </row>
    <row r="20" spans="1:31" ht="15.5" thickTop="1" thickBot="1" x14ac:dyDescent="0.4">
      <c r="A20" s="166" t="s">
        <v>25</v>
      </c>
      <c r="B20" s="167" t="s">
        <v>11</v>
      </c>
      <c r="C20" s="29"/>
      <c r="D20" s="27"/>
      <c r="E20" s="35"/>
      <c r="F20" s="219"/>
      <c r="G20" s="21"/>
      <c r="H20" s="219"/>
      <c r="I20" s="26"/>
      <c r="J20" s="21"/>
      <c r="K20" s="36"/>
      <c r="L20" s="26"/>
      <c r="M20" s="21"/>
      <c r="N20" s="29"/>
      <c r="O20" s="27"/>
      <c r="P20" s="26"/>
      <c r="Q20" s="21"/>
      <c r="R20" s="36"/>
      <c r="S20" s="26"/>
      <c r="T20" s="21"/>
      <c r="U20" s="225"/>
      <c r="V20" s="26"/>
      <c r="W20" s="21"/>
      <c r="X20" s="229"/>
      <c r="Y20" s="21"/>
      <c r="Z20" s="31"/>
      <c r="AA20" s="31"/>
      <c r="AB20" s="31"/>
      <c r="AC20" s="239"/>
      <c r="AD20" s="239"/>
      <c r="AE20" s="240">
        <f t="shared" si="0"/>
        <v>0</v>
      </c>
    </row>
    <row r="21" spans="1:31" ht="15.5" thickTop="1" thickBot="1" x14ac:dyDescent="0.4">
      <c r="A21" s="166" t="s">
        <v>26</v>
      </c>
      <c r="B21" s="167" t="s">
        <v>11</v>
      </c>
      <c r="C21" s="29"/>
      <c r="D21" s="27"/>
      <c r="E21" s="35"/>
      <c r="F21" s="219"/>
      <c r="G21" s="21"/>
      <c r="H21" s="219"/>
      <c r="I21" s="26"/>
      <c r="J21" s="21"/>
      <c r="K21" s="36"/>
      <c r="L21" s="26"/>
      <c r="M21" s="21"/>
      <c r="N21" s="29"/>
      <c r="O21" s="27"/>
      <c r="P21" s="26"/>
      <c r="Q21" s="21"/>
      <c r="R21" s="36"/>
      <c r="S21" s="26"/>
      <c r="T21" s="21"/>
      <c r="U21" s="225"/>
      <c r="V21" s="26"/>
      <c r="W21" s="21"/>
      <c r="X21" s="229"/>
      <c r="Y21" s="21"/>
      <c r="Z21" s="31"/>
      <c r="AA21" s="31"/>
      <c r="AB21" s="31"/>
      <c r="AC21" s="239"/>
      <c r="AD21" s="239"/>
      <c r="AE21" s="240">
        <f t="shared" si="0"/>
        <v>0</v>
      </c>
    </row>
    <row r="22" spans="1:31" ht="15.5" thickTop="1" thickBot="1" x14ac:dyDescent="0.4">
      <c r="A22" s="166" t="s">
        <v>27</v>
      </c>
      <c r="B22" s="167" t="s">
        <v>11</v>
      </c>
      <c r="C22" s="29"/>
      <c r="D22" s="27"/>
      <c r="E22" s="35"/>
      <c r="F22" s="219"/>
      <c r="G22" s="21"/>
      <c r="H22" s="219"/>
      <c r="I22" s="26"/>
      <c r="J22" s="21"/>
      <c r="K22" s="36"/>
      <c r="L22" s="26"/>
      <c r="M22" s="21"/>
      <c r="N22" s="29"/>
      <c r="O22" s="27"/>
      <c r="P22" s="26"/>
      <c r="Q22" s="21"/>
      <c r="R22" s="36"/>
      <c r="S22" s="26"/>
      <c r="T22" s="21"/>
      <c r="U22" s="225"/>
      <c r="V22" s="26"/>
      <c r="W22" s="21"/>
      <c r="X22" s="229"/>
      <c r="Y22" s="21"/>
      <c r="Z22" s="31"/>
      <c r="AA22" s="31"/>
      <c r="AB22" s="31"/>
      <c r="AC22" s="239"/>
      <c r="AD22" s="239"/>
      <c r="AE22" s="240">
        <f t="shared" si="0"/>
        <v>0</v>
      </c>
    </row>
    <row r="23" spans="1:31" ht="15.5" thickTop="1" thickBot="1" x14ac:dyDescent="0.4">
      <c r="A23" s="166" t="s">
        <v>28</v>
      </c>
      <c r="B23" s="167" t="s">
        <v>11</v>
      </c>
      <c r="C23" s="29"/>
      <c r="D23" s="27"/>
      <c r="E23" s="35"/>
      <c r="F23" s="219"/>
      <c r="G23" s="21"/>
      <c r="H23" s="219"/>
      <c r="I23" s="26"/>
      <c r="J23" s="21"/>
      <c r="K23" s="36"/>
      <c r="L23" s="26"/>
      <c r="M23" s="21"/>
      <c r="N23" s="29"/>
      <c r="O23" s="27"/>
      <c r="P23" s="26"/>
      <c r="Q23" s="21"/>
      <c r="R23" s="36"/>
      <c r="S23" s="26"/>
      <c r="T23" s="21"/>
      <c r="U23" s="225"/>
      <c r="V23" s="26"/>
      <c r="W23" s="21"/>
      <c r="X23" s="229"/>
      <c r="Y23" s="21"/>
      <c r="Z23" s="31"/>
      <c r="AA23" s="31"/>
      <c r="AB23" s="31"/>
      <c r="AC23" s="239"/>
      <c r="AD23" s="239"/>
      <c r="AE23" s="240">
        <f t="shared" si="0"/>
        <v>0</v>
      </c>
    </row>
    <row r="24" spans="1:31" ht="15.5" thickTop="1" thickBot="1" x14ac:dyDescent="0.4">
      <c r="A24" s="166" t="s">
        <v>29</v>
      </c>
      <c r="B24" s="167" t="s">
        <v>11</v>
      </c>
      <c r="C24" s="29"/>
      <c r="D24" s="27"/>
      <c r="E24" s="35"/>
      <c r="F24" s="219"/>
      <c r="G24" s="21"/>
      <c r="H24" s="219"/>
      <c r="I24" s="26"/>
      <c r="J24" s="21"/>
      <c r="K24" s="36"/>
      <c r="L24" s="26"/>
      <c r="M24" s="21"/>
      <c r="N24" s="29"/>
      <c r="O24" s="27"/>
      <c r="P24" s="26"/>
      <c r="Q24" s="21"/>
      <c r="R24" s="36"/>
      <c r="S24" s="26"/>
      <c r="T24" s="21"/>
      <c r="U24" s="225"/>
      <c r="V24" s="26"/>
      <c r="W24" s="21"/>
      <c r="X24" s="229"/>
      <c r="Y24" s="21"/>
      <c r="Z24" s="31"/>
      <c r="AA24" s="31"/>
      <c r="AB24" s="31"/>
      <c r="AC24" s="239"/>
      <c r="AD24" s="239"/>
      <c r="AE24" s="240">
        <f t="shared" si="0"/>
        <v>0</v>
      </c>
    </row>
    <row r="25" spans="1:31" ht="15.5" thickTop="1" thickBot="1" x14ac:dyDescent="0.4">
      <c r="A25" s="166" t="s">
        <v>30</v>
      </c>
      <c r="B25" s="167" t="s">
        <v>11</v>
      </c>
      <c r="C25" s="29"/>
      <c r="D25" s="27"/>
      <c r="E25" s="35"/>
      <c r="F25" s="219"/>
      <c r="G25" s="21"/>
      <c r="H25" s="219"/>
      <c r="I25" s="26"/>
      <c r="J25" s="21"/>
      <c r="K25" s="36"/>
      <c r="L25" s="26"/>
      <c r="M25" s="21"/>
      <c r="N25" s="29"/>
      <c r="O25" s="27"/>
      <c r="P25" s="26"/>
      <c r="Q25" s="21"/>
      <c r="R25" s="36"/>
      <c r="S25" s="26"/>
      <c r="T25" s="21"/>
      <c r="U25" s="225"/>
      <c r="V25" s="26"/>
      <c r="W25" s="21"/>
      <c r="X25" s="229"/>
      <c r="Y25" s="21"/>
      <c r="Z25" s="31"/>
      <c r="AA25" s="31"/>
      <c r="AB25" s="31"/>
      <c r="AC25" s="239"/>
      <c r="AD25" s="239"/>
      <c r="AE25" s="240">
        <f t="shared" si="0"/>
        <v>0</v>
      </c>
    </row>
    <row r="26" spans="1:31" ht="15.5" thickTop="1" thickBot="1" x14ac:dyDescent="0.4">
      <c r="A26" s="166" t="s">
        <v>31</v>
      </c>
      <c r="B26" s="167" t="s">
        <v>11</v>
      </c>
      <c r="C26" s="29"/>
      <c r="D26" s="27"/>
      <c r="E26" s="35"/>
      <c r="F26" s="219"/>
      <c r="G26" s="21"/>
      <c r="H26" s="219"/>
      <c r="I26" s="26"/>
      <c r="J26" s="21"/>
      <c r="K26" s="36"/>
      <c r="L26" s="26"/>
      <c r="M26" s="21"/>
      <c r="N26" s="29"/>
      <c r="O26" s="27"/>
      <c r="P26" s="26"/>
      <c r="Q26" s="21"/>
      <c r="R26" s="36"/>
      <c r="S26" s="26"/>
      <c r="T26" s="21"/>
      <c r="U26" s="225"/>
      <c r="V26" s="26"/>
      <c r="W26" s="21"/>
      <c r="X26" s="229"/>
      <c r="Y26" s="21"/>
      <c r="Z26" s="31"/>
      <c r="AA26" s="31"/>
      <c r="AB26" s="31"/>
      <c r="AC26" s="239"/>
      <c r="AD26" s="239"/>
      <c r="AE26" s="240">
        <f t="shared" si="0"/>
        <v>0</v>
      </c>
    </row>
    <row r="27" spans="1:31" ht="15.5" thickTop="1" thickBot="1" x14ac:dyDescent="0.4">
      <c r="A27" s="166" t="s">
        <v>32</v>
      </c>
      <c r="B27" s="167" t="s">
        <v>11</v>
      </c>
      <c r="C27" s="29"/>
      <c r="D27" s="27"/>
      <c r="E27" s="35"/>
      <c r="F27" s="219"/>
      <c r="G27" s="21"/>
      <c r="H27" s="219"/>
      <c r="I27" s="26"/>
      <c r="J27" s="21"/>
      <c r="K27" s="36"/>
      <c r="L27" s="26"/>
      <c r="M27" s="21"/>
      <c r="N27" s="29"/>
      <c r="O27" s="27"/>
      <c r="P27" s="26"/>
      <c r="Q27" s="21"/>
      <c r="R27" s="36"/>
      <c r="S27" s="26"/>
      <c r="T27" s="21"/>
      <c r="U27" s="225"/>
      <c r="V27" s="26"/>
      <c r="W27" s="21"/>
      <c r="X27" s="229"/>
      <c r="Y27" s="21"/>
      <c r="Z27" s="31"/>
      <c r="AA27" s="31"/>
      <c r="AB27" s="31"/>
      <c r="AC27" s="239"/>
      <c r="AD27" s="239"/>
      <c r="AE27" s="240">
        <f t="shared" si="0"/>
        <v>0</v>
      </c>
    </row>
    <row r="28" spans="1:31" ht="15.5" thickTop="1" thickBot="1" x14ac:dyDescent="0.4">
      <c r="A28" s="166" t="s">
        <v>33</v>
      </c>
      <c r="B28" s="167" t="s">
        <v>11</v>
      </c>
      <c r="C28" s="29"/>
      <c r="D28" s="27"/>
      <c r="E28" s="35"/>
      <c r="F28" s="219"/>
      <c r="G28" s="21"/>
      <c r="H28" s="219"/>
      <c r="I28" s="26"/>
      <c r="J28" s="21"/>
      <c r="K28" s="36"/>
      <c r="L28" s="26"/>
      <c r="M28" s="21"/>
      <c r="N28" s="29"/>
      <c r="O28" s="27"/>
      <c r="P28" s="26"/>
      <c r="Q28" s="21"/>
      <c r="R28" s="36"/>
      <c r="S28" s="26"/>
      <c r="T28" s="21"/>
      <c r="U28" s="225"/>
      <c r="V28" s="26"/>
      <c r="W28" s="21"/>
      <c r="X28" s="229"/>
      <c r="Y28" s="21"/>
      <c r="Z28" s="31"/>
      <c r="AA28" s="31"/>
      <c r="AB28" s="31"/>
      <c r="AC28" s="239"/>
      <c r="AD28" s="239"/>
      <c r="AE28" s="240">
        <f t="shared" si="0"/>
        <v>0</v>
      </c>
    </row>
    <row r="29" spans="1:31" ht="15.5" thickTop="1" thickBot="1" x14ac:dyDescent="0.4">
      <c r="A29" s="166" t="s">
        <v>34</v>
      </c>
      <c r="B29" s="167" t="s">
        <v>11</v>
      </c>
      <c r="C29" s="29"/>
      <c r="D29" s="27"/>
      <c r="E29" s="35"/>
      <c r="F29" s="219"/>
      <c r="G29" s="21"/>
      <c r="H29" s="219"/>
      <c r="I29" s="26"/>
      <c r="J29" s="21"/>
      <c r="K29" s="36"/>
      <c r="L29" s="26"/>
      <c r="M29" s="21"/>
      <c r="N29" s="29"/>
      <c r="O29" s="27"/>
      <c r="P29" s="26"/>
      <c r="Q29" s="21"/>
      <c r="R29" s="36"/>
      <c r="S29" s="26"/>
      <c r="T29" s="21"/>
      <c r="U29" s="225"/>
      <c r="V29" s="26"/>
      <c r="W29" s="21"/>
      <c r="X29" s="229"/>
      <c r="Y29" s="21"/>
      <c r="Z29" s="31"/>
      <c r="AA29" s="31"/>
      <c r="AB29" s="31"/>
      <c r="AC29" s="239"/>
      <c r="AD29" s="239"/>
      <c r="AE29" s="240">
        <f t="shared" si="0"/>
        <v>0</v>
      </c>
    </row>
    <row r="30" spans="1:31" ht="15.5" thickTop="1" thickBot="1" x14ac:dyDescent="0.4">
      <c r="A30" s="166" t="s">
        <v>35</v>
      </c>
      <c r="B30" s="167" t="s">
        <v>11</v>
      </c>
      <c r="C30" s="29"/>
      <c r="D30" s="27"/>
      <c r="E30" s="35"/>
      <c r="F30" s="219"/>
      <c r="G30" s="21"/>
      <c r="H30" s="219"/>
      <c r="I30" s="26"/>
      <c r="J30" s="21"/>
      <c r="K30" s="36"/>
      <c r="L30" s="26"/>
      <c r="M30" s="21"/>
      <c r="N30" s="29"/>
      <c r="O30" s="27"/>
      <c r="P30" s="26"/>
      <c r="Q30" s="21"/>
      <c r="R30" s="36"/>
      <c r="S30" s="26"/>
      <c r="T30" s="21"/>
      <c r="U30" s="225"/>
      <c r="V30" s="26"/>
      <c r="W30" s="21"/>
      <c r="X30" s="229"/>
      <c r="Y30" s="21"/>
      <c r="Z30" s="31"/>
      <c r="AA30" s="31"/>
      <c r="AB30" s="31"/>
      <c r="AC30" s="239"/>
      <c r="AD30" s="239"/>
      <c r="AE30" s="240">
        <f t="shared" si="0"/>
        <v>0</v>
      </c>
    </row>
    <row r="31" spans="1:31" ht="15.5" thickTop="1" thickBot="1" x14ac:dyDescent="0.4">
      <c r="A31" s="166" t="s">
        <v>36</v>
      </c>
      <c r="B31" s="167" t="s">
        <v>11</v>
      </c>
      <c r="C31" s="29"/>
      <c r="D31" s="27"/>
      <c r="E31" s="35"/>
      <c r="F31" s="219"/>
      <c r="G31" s="21"/>
      <c r="H31" s="219"/>
      <c r="I31" s="26"/>
      <c r="J31" s="21"/>
      <c r="K31" s="36"/>
      <c r="L31" s="26"/>
      <c r="M31" s="21"/>
      <c r="N31" s="29"/>
      <c r="O31" s="27"/>
      <c r="P31" s="26"/>
      <c r="Q31" s="21"/>
      <c r="R31" s="36"/>
      <c r="S31" s="26"/>
      <c r="T31" s="21"/>
      <c r="U31" s="225"/>
      <c r="V31" s="26"/>
      <c r="W31" s="21"/>
      <c r="X31" s="229"/>
      <c r="Y31" s="21"/>
      <c r="Z31" s="31"/>
      <c r="AA31" s="31"/>
      <c r="AB31" s="31"/>
      <c r="AC31" s="239"/>
      <c r="AD31" s="239"/>
      <c r="AE31" s="240">
        <f t="shared" si="0"/>
        <v>0</v>
      </c>
    </row>
    <row r="32" spans="1:31" ht="15.5" thickTop="1" thickBot="1" x14ac:dyDescent="0.4">
      <c r="A32" s="166" t="s">
        <v>37</v>
      </c>
      <c r="B32" s="167" t="s">
        <v>11</v>
      </c>
      <c r="C32" s="29"/>
      <c r="D32" s="27"/>
      <c r="E32" s="35"/>
      <c r="F32" s="219"/>
      <c r="G32" s="21"/>
      <c r="H32" s="219"/>
      <c r="I32" s="26"/>
      <c r="J32" s="21"/>
      <c r="K32" s="36"/>
      <c r="L32" s="26"/>
      <c r="M32" s="21"/>
      <c r="N32" s="29"/>
      <c r="O32" s="27"/>
      <c r="P32" s="26"/>
      <c r="Q32" s="21"/>
      <c r="R32" s="36"/>
      <c r="S32" s="26"/>
      <c r="T32" s="21"/>
      <c r="U32" s="225"/>
      <c r="V32" s="26"/>
      <c r="W32" s="21"/>
      <c r="X32" s="229"/>
      <c r="Y32" s="21"/>
      <c r="Z32" s="31"/>
      <c r="AA32" s="31"/>
      <c r="AB32" s="31"/>
      <c r="AC32" s="239"/>
      <c r="AD32" s="239"/>
      <c r="AE32" s="240">
        <f t="shared" si="0"/>
        <v>0</v>
      </c>
    </row>
    <row r="33" spans="1:31" ht="15.5" thickTop="1" thickBot="1" x14ac:dyDescent="0.4">
      <c r="A33" s="166" t="s">
        <v>38</v>
      </c>
      <c r="B33" s="167" t="s">
        <v>11</v>
      </c>
      <c r="C33" s="29"/>
      <c r="D33" s="27"/>
      <c r="E33" s="35"/>
      <c r="F33" s="219"/>
      <c r="G33" s="21"/>
      <c r="H33" s="219"/>
      <c r="I33" s="26"/>
      <c r="J33" s="21"/>
      <c r="K33" s="36"/>
      <c r="L33" s="26"/>
      <c r="M33" s="21"/>
      <c r="N33" s="29"/>
      <c r="O33" s="27"/>
      <c r="P33" s="26"/>
      <c r="Q33" s="21"/>
      <c r="R33" s="36"/>
      <c r="S33" s="26"/>
      <c r="T33" s="21"/>
      <c r="U33" s="225"/>
      <c r="V33" s="26"/>
      <c r="W33" s="21"/>
      <c r="X33" s="229"/>
      <c r="Y33" s="21"/>
      <c r="Z33" s="31"/>
      <c r="AA33" s="31"/>
      <c r="AB33" s="31"/>
      <c r="AC33" s="239"/>
      <c r="AD33" s="239"/>
      <c r="AE33" s="240">
        <f t="shared" si="0"/>
        <v>0</v>
      </c>
    </row>
    <row r="34" spans="1:31" ht="15.5" thickTop="1" thickBot="1" x14ac:dyDescent="0.4">
      <c r="A34" s="166" t="s">
        <v>39</v>
      </c>
      <c r="B34" s="167" t="s">
        <v>11</v>
      </c>
      <c r="C34" s="29"/>
      <c r="D34" s="27"/>
      <c r="E34" s="35"/>
      <c r="F34" s="219"/>
      <c r="G34" s="21"/>
      <c r="H34" s="219"/>
      <c r="I34" s="26"/>
      <c r="J34" s="21"/>
      <c r="K34" s="36"/>
      <c r="L34" s="26"/>
      <c r="M34" s="21"/>
      <c r="N34" s="29"/>
      <c r="O34" s="27"/>
      <c r="P34" s="26"/>
      <c r="Q34" s="21"/>
      <c r="R34" s="36"/>
      <c r="S34" s="26"/>
      <c r="T34" s="21"/>
      <c r="U34" s="225"/>
      <c r="V34" s="26"/>
      <c r="W34" s="21"/>
      <c r="X34" s="229"/>
      <c r="Y34" s="21"/>
      <c r="Z34" s="31"/>
      <c r="AA34" s="31"/>
      <c r="AB34" s="31"/>
      <c r="AC34" s="239"/>
      <c r="AD34" s="239"/>
      <c r="AE34" s="240">
        <f t="shared" si="0"/>
        <v>0</v>
      </c>
    </row>
    <row r="35" spans="1:31" ht="15.5" thickTop="1" thickBot="1" x14ac:dyDescent="0.4">
      <c r="A35" s="166" t="s">
        <v>40</v>
      </c>
      <c r="B35" s="167" t="s">
        <v>11</v>
      </c>
      <c r="C35" s="194"/>
      <c r="D35" s="196"/>
      <c r="E35" s="195"/>
      <c r="F35" s="220"/>
      <c r="G35" s="21"/>
      <c r="H35" s="219"/>
      <c r="I35" s="177"/>
      <c r="J35" s="21"/>
      <c r="K35" s="184"/>
      <c r="L35" s="177"/>
      <c r="M35" s="21"/>
      <c r="N35" s="194"/>
      <c r="O35" s="196"/>
      <c r="P35" s="177"/>
      <c r="Q35" s="21"/>
      <c r="R35" s="184"/>
      <c r="S35" s="177"/>
      <c r="T35" s="21"/>
      <c r="U35" s="226"/>
      <c r="V35" s="177"/>
      <c r="W35" s="21"/>
      <c r="X35" s="230"/>
      <c r="Y35" s="21"/>
      <c r="Z35" s="31"/>
      <c r="AA35" s="31"/>
      <c r="AB35" s="31"/>
      <c r="AC35" s="239"/>
      <c r="AD35" s="239"/>
      <c r="AE35" s="240">
        <f t="shared" si="0"/>
        <v>0</v>
      </c>
    </row>
  </sheetData>
  <dataConsolidate/>
  <mergeCells count="6">
    <mergeCell ref="Z3:AD3"/>
    <mergeCell ref="AE4:AE5"/>
    <mergeCell ref="Z4:Z5"/>
    <mergeCell ref="AA4:AA5"/>
    <mergeCell ref="AB4:AB5"/>
    <mergeCell ref="AC4:AC5"/>
  </mergeCells>
  <dataValidations count="6">
    <dataValidation type="list" allowBlank="1" showInputMessage="1" showErrorMessage="1" sqref="Z6:AD35">
      <formula1>$AM$2</formula1>
    </dataValidation>
    <dataValidation type="list" allowBlank="1" showInputMessage="1" showErrorMessage="1" sqref="N6:N35 E6:E35 X6:X35 K6:K35 G6:G35">
      <formula1>"0,1,2"</formula1>
    </dataValidation>
    <dataValidation type="list" allowBlank="1" showInputMessage="1" showErrorMessage="1" sqref="C6:C35">
      <formula1>"0,1"</formula1>
    </dataValidation>
    <dataValidation type="list" allowBlank="1" showInputMessage="1" showErrorMessage="1" sqref="R6:R35 F6:F35 H6:H35">
      <formula1>"0,1,2,3"</formula1>
    </dataValidation>
    <dataValidation type="list" allowBlank="1" showInputMessage="1" showErrorMessage="1" sqref="O6:P35 V6:W35 I6:J35 S6:S35 D6:D35 L6:M35">
      <formula1>"y,n"</formula1>
    </dataValidation>
    <dataValidation type="list" allowBlank="1" showInputMessage="1" showErrorMessage="1" sqref="U6:U35">
      <formula1>"0,1, 2"</formula1>
    </dataValidation>
  </dataValidations>
  <hyperlinks>
    <hyperlink ref="L1" location="Dewislen!A1" display="Dewislen"/>
  </hyperlinks>
  <pageMargins left="0.7" right="0.7" top="0.75" bottom="0.75" header="0.3" footer="0.3"/>
  <pageSetup paperSize="9" scale="59" orientation="landscape" horizontalDpi="300" verticalDpi="300" r:id="rId1"/>
  <drawing r:id="rId2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A32215939</value>
    </field>
    <field name="Objective-Title">
      <value order="0">2020 Numeracy Reasoning Test Diagnostic Support Tool - Cymraeg DEFINITIVE VERSION FOR SCHOOLS</value>
    </field>
    <field name="Objective-Description">
      <value order="0"/>
    </field>
    <field name="Objective-CreationStamp">
      <value order="0">2020-11-13T07:09:41Z</value>
    </field>
    <field name="Objective-IsApproved">
      <value order="0">false</value>
    </field>
    <field name="Objective-IsPublished">
      <value order="0">true</value>
    </field>
    <field name="Objective-DatePublished">
      <value order="0">2020-12-18T13:47:22Z</value>
    </field>
    <field name="Objective-ModificationStamp">
      <value order="0">2020-12-18T13:47:22Z</value>
    </field>
    <field name="Objective-Owner">
      <value order="0">Evans, Rwth (EPS - Curriculum)</value>
    </field>
    <field name="Objective-Path">
      <value order="0">Objective Global Folder:Business File Plan:Education &amp; Public Services (EPS):Education &amp; Public Services (EPS) - Education - Curriculum, Assessment &amp; Pedagogy Division:1 - Save:Assessment Branch:Communications &amp; Publications:Diagnostic Tools:National Reading &amp; Numeracy Tests (NRNT) - Diagnostic Support Tools - 2013-2018:2020 - Reading &amp; Numeracy Tests - Diagnostic Support Tools</value>
    </field>
    <field name="Objective-Parent">
      <value order="0">2020 - Reading &amp; Numeracy Tests - Diagnostic Support Tools</value>
    </field>
    <field name="Objective-State">
      <value order="0">Published</value>
    </field>
    <field name="Objective-VersionId">
      <value order="0">vA64924332</value>
    </field>
    <field name="Objective-Version">
      <value order="0">12.0</value>
    </field>
    <field name="Objective-VersionNumber">
      <value order="0">13</value>
    </field>
    <field name="Objective-VersionComment">
      <value order="0"/>
    </field>
    <field name="Objective-FileNumber">
      <value order="0">qA1182147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9205D88DC4F44CB1CA8437F92B0221" ma:contentTypeVersion="9" ma:contentTypeDescription="Create a new document." ma:contentTypeScope="" ma:versionID="ffc43e3fe1f628b06b3d30bc99a90b2f">
  <xsd:schema xmlns:xsd="http://www.w3.org/2001/XMLSchema" xmlns:xs="http://www.w3.org/2001/XMLSchema" xmlns:p="http://schemas.microsoft.com/office/2006/metadata/properties" xmlns:ns3="ef277e87-290d-49c5-91d0-3912be04ccbd" targetNamespace="http://schemas.microsoft.com/office/2006/metadata/properties" ma:root="true" ma:fieldsID="e436b2227d345081ac6f9483d77a959f" ns3:_="">
    <xsd:import namespace="ef277e87-290d-49c5-91d0-3912be04c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77e87-290d-49c5-91d0-3912be04c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525E4C-4B8D-43C2-AD58-4B4E59DB26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428C8-55D0-42F6-A4BB-AA4297F5984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f277e87-290d-49c5-91d0-3912be04ccbd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AA69727-EE71-427C-8125-EC6E1E0DA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77e87-290d-49c5-91d0-3912be04c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Dewislen</vt:lpstr>
      <vt:lpstr>Bl.2</vt:lpstr>
      <vt:lpstr>Bl.3</vt:lpstr>
      <vt:lpstr>Bl.4</vt:lpstr>
      <vt:lpstr>Bl.5</vt:lpstr>
      <vt:lpstr>Bl.6</vt:lpstr>
      <vt:lpstr>Bl.7</vt:lpstr>
      <vt:lpstr>Bl.8</vt:lpstr>
      <vt:lpstr>Bl.9</vt:lpstr>
      <vt:lpstr>Q3_2m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Ravenscroft</dc:creator>
  <cp:lastModifiedBy>Evans, Rwth (HSS - Social Services &amp; Integration)</cp:lastModifiedBy>
  <cp:lastPrinted>2020-02-17T14:27:24Z</cp:lastPrinted>
  <dcterms:created xsi:type="dcterms:W3CDTF">2013-11-05T13:47:54Z</dcterms:created>
  <dcterms:modified xsi:type="dcterms:W3CDTF">2020-12-18T13:47:14Z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A32215939</vt:lpwstr>
  </property>
  <property fmtid="{D5CDD505-2E9C-101B-9397-08002B2CF9AE}" pid="4" name="Objective-Title">
    <vt:lpwstr>2020 Numeracy Reasoning Test Diagnostic Support Tool - Cymraeg DEFINITIVE VERSION FOR SCHOOLS</vt:lpwstr>
  </property>
  <property fmtid="{D5CDD505-2E9C-101B-9397-08002B2CF9AE}" pid="5" name="Objective-Comment">
    <vt:lpwstr/>
  </property>
  <property fmtid="{D5CDD505-2E9C-101B-9397-08002B2CF9AE}" pid="6" name="Objective-CreationStamp">
    <vt:filetime>2020-11-13T07:09:59Z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2020-12-18T13:47:22Z</vt:filetime>
  </property>
  <property fmtid="{D5CDD505-2E9C-101B-9397-08002B2CF9AE}" pid="10" name="Objective-ModificationStamp">
    <vt:filetime>2020-12-18T13:47:22Z</vt:filetime>
  </property>
  <property fmtid="{D5CDD505-2E9C-101B-9397-08002B2CF9AE}" pid="11" name="Objective-Owner">
    <vt:lpwstr>Evans, Rwth (EPS - Curriculum)</vt:lpwstr>
  </property>
  <property fmtid="{D5CDD505-2E9C-101B-9397-08002B2CF9AE}" pid="12" name="Objective-Path">
    <vt:lpwstr>Objective Global Folder:Business File Plan:Education &amp; Public Services (EPS):Education &amp; Public Services (EPS) - Education - Curriculum, Assessment &amp; Pedagogy Division:1 - Save:Assessment Branch:Communications &amp; Publications:Diagnostic Tools:National Reading &amp; Numeracy Tests (NRNT) - Diagnostic Support Tools - 2013-2018:2020 - Reading &amp; Numeracy Tests - Diagnostic Support Tools:</vt:lpwstr>
  </property>
  <property fmtid="{D5CDD505-2E9C-101B-9397-08002B2CF9AE}" pid="13" name="Objective-Parent">
    <vt:lpwstr>2020 - Reading &amp; Numeracy Tests - Diagnostic Support Tools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12.0</vt:lpwstr>
  </property>
  <property fmtid="{D5CDD505-2E9C-101B-9397-08002B2CF9AE}" pid="16" name="Objective-VersionNumber">
    <vt:r8>13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/>
  </property>
  <property fmtid="{D5CDD505-2E9C-101B-9397-08002B2CF9AE}" pid="21" name="Objective-Language [system]">
    <vt:lpwstr>English (eng)</vt:lpwstr>
  </property>
  <property fmtid="{D5CDD505-2E9C-101B-9397-08002B2CF9AE}" pid="22" name="Objective-Date Acquired [system]">
    <vt:filetime>2019-03-03T23:00:00Z</vt:filetime>
  </property>
  <property fmtid="{D5CDD505-2E9C-101B-9397-08002B2CF9AE}" pid="23" name="Objective-What to Keep [system]">
    <vt:lpwstr>No</vt:lpwstr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vA64924332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lpwstr/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  <property fmtid="{D5CDD505-2E9C-101B-9397-08002B2CF9AE}" pid="33" name="ContentTypeId">
    <vt:lpwstr>0x010100739205D88DC4F44CB1CA8437F92B0221</vt:lpwstr>
  </property>
</Properties>
</file>